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ris\AÑO 2018\pliegos  2018\pliegos definitivos\seguros generales\"/>
    </mc:Choice>
  </mc:AlternateContent>
  <bookViews>
    <workbookView xWindow="0" yWindow="0" windowWidth="14370" windowHeight="6825" tabRatio="717"/>
  </bookViews>
  <sheets>
    <sheet name="TRDM " sheetId="1" r:id="rId1"/>
    <sheet name="MANEJO" sheetId="4" r:id="rId2"/>
    <sheet name="RCE " sheetId="5" r:id="rId3"/>
    <sheet name="RCEPM" sheetId="12" r:id="rId4"/>
    <sheet name="RCECH" sheetId="13" r:id="rId5"/>
    <sheet name="TRMyE" sheetId="14" r:id="rId6"/>
    <sheet name="AUTOS" sheetId="15" r:id="rId7"/>
    <sheet name="RCSP" sheetId="8" r:id="rId8"/>
    <sheet name="TRANS. VAL" sheetId="16" r:id="rId9"/>
    <sheet name="TRANS. MER" sheetId="10" r:id="rId10"/>
    <sheet name="AP. EMPLEADOS" sheetId="17" r:id="rId11"/>
    <sheet name="AP. ESTUDIANTES" sheetId="20" r:id="rId12"/>
    <sheet name="VIDA DEUDORES" sheetId="18" r:id="rId13"/>
    <sheet name="IRF" sheetId="19" r:id="rId14"/>
  </sheets>
  <definedNames>
    <definedName name="_xlnm.Print_Area" localSheetId="10">'AP. EMPLEADOS'!$B$1:$E$13</definedName>
    <definedName name="_xlnm.Print_Area" localSheetId="11">'AP. ESTUDIANTES'!$B$1:$E$13</definedName>
    <definedName name="_xlnm.Print_Area" localSheetId="6">AUTOS!$A$1:$D$14</definedName>
    <definedName name="_xlnm.Print_Area" localSheetId="2">'RCE '!$B$1:$D$49</definedName>
    <definedName name="_xlnm.Print_Area" localSheetId="9">'TRANS. MER'!$B$1:$E$29</definedName>
    <definedName name="_xlnm.Print_Area" localSheetId="8">'TRANS. VAL'!$B$1:$E$10</definedName>
    <definedName name="_xlnm.Print_Area" localSheetId="0">'TRDM '!$A$1:$D$64</definedName>
    <definedName name="_xlnm.Print_Area" localSheetId="5">TRMyE!$A$1:$D$41</definedName>
    <definedName name="_xlnm.Print_Area" localSheetId="12">'VIDA DEUDORES'!$B$1:$E$11</definedName>
  </definedNames>
  <calcPr calcId="162913"/>
</workbook>
</file>

<file path=xl/calcChain.xml><?xml version="1.0" encoding="utf-8"?>
<calcChain xmlns="http://schemas.openxmlformats.org/spreadsheetml/2006/main">
  <c r="E12" i="20" l="1"/>
  <c r="D15" i="19"/>
  <c r="E10" i="18" l="1"/>
  <c r="E12" i="17"/>
  <c r="E9" i="16"/>
  <c r="D13" i="15"/>
  <c r="D11" i="14" l="1"/>
  <c r="D24" i="13"/>
  <c r="D21" i="13"/>
  <c r="D30" i="12"/>
  <c r="D27" i="12"/>
  <c r="D12" i="1" l="1"/>
  <c r="D22" i="4"/>
  <c r="C11" i="8" l="1"/>
  <c r="D21" i="5" l="1"/>
  <c r="D24" i="5"/>
  <c r="E10" i="10" l="1"/>
</calcChain>
</file>

<file path=xl/sharedStrings.xml><?xml version="1.0" encoding="utf-8"?>
<sst xmlns="http://schemas.openxmlformats.org/spreadsheetml/2006/main" count="622" uniqueCount="179">
  <si>
    <t xml:space="preserve"> Condiciones Complementarias  </t>
  </si>
  <si>
    <t xml:space="preserve">  Total Puntos - Condiciones Complementarias </t>
  </si>
  <si>
    <t>Criterios de evaluación</t>
  </si>
  <si>
    <t xml:space="preserve">La asignación de la calificación para este aspecto se realizará aplicando los criterios aquí indicados y los puntajes señalados en las tablas contenidas a continuación de este numeral </t>
  </si>
  <si>
    <t>a) Evaluación de deducibles aplicables sobre el valor de la Pérdida:</t>
  </si>
  <si>
    <t>Sin deducible</t>
  </si>
  <si>
    <t>Superior a 0% y hasta 1%</t>
  </si>
  <si>
    <t>SIN PORCENTAJE</t>
  </si>
  <si>
    <t>25 Puntos</t>
  </si>
  <si>
    <t>SEGURO TODO RIESGO DAÑO MATERIAL</t>
  </si>
  <si>
    <t>No ofrecimiento de límite adicional</t>
  </si>
  <si>
    <t>b) Evaluación del deducible expresado en SMMLV:</t>
  </si>
  <si>
    <t>CONDICIONES TÉCNICAS COMPLEMENTARIAS</t>
  </si>
  <si>
    <t xml:space="preserve">Condiciones Complementarias </t>
  </si>
  <si>
    <t xml:space="preserve"> Total Puntos - Condiciones Complementarias</t>
  </si>
  <si>
    <t xml:space="preserve">RANGO DE DEDUCIBLE </t>
  </si>
  <si>
    <t>Puntaje sobre valor de la pérdida</t>
  </si>
  <si>
    <t>Puntaje</t>
  </si>
  <si>
    <t>RANGO DE DEDUCIBLE</t>
  </si>
  <si>
    <t>Teniendo en cuenta que este seguro establece como cobertura básica el amparo de no aplicación de deducible, la propuesta que contemple deducible será objeto de rechazo en esta póliza.</t>
  </si>
  <si>
    <t>Superior a  0% y hasta 1%</t>
  </si>
  <si>
    <t>EVALUACIÓN DE DEDUCIBLES</t>
  </si>
  <si>
    <t>SEGURO DE MANEJO GLOBAL ENTIDADES ESTATALES</t>
  </si>
  <si>
    <r>
      <t xml:space="preserve">▪ Gatos Médicos: </t>
    </r>
    <r>
      <rPr>
        <sz val="11"/>
        <rFont val="Arial Narrow"/>
        <family val="2"/>
      </rPr>
      <t>SIN DEDUCIBLE</t>
    </r>
  </si>
  <si>
    <r>
      <t xml:space="preserve">a) Deducible para Gastos Médicos: </t>
    </r>
    <r>
      <rPr>
        <sz val="11"/>
        <color indexed="16"/>
        <rFont val="Verdana"/>
        <family val="2"/>
      </rPr>
      <t/>
    </r>
  </si>
  <si>
    <r>
      <t xml:space="preserve">Las propuestas que contemplen deducible para Gastos Médicos, </t>
    </r>
    <r>
      <rPr>
        <b/>
        <sz val="11"/>
        <rFont val="Arial Narrow"/>
        <family val="2"/>
      </rPr>
      <t>serán objeto de rechazo en esta póliza.</t>
    </r>
  </si>
  <si>
    <t>Superior a 0 SMMLV y hasta 1 SMMLV</t>
  </si>
  <si>
    <t>SEGURO DE RESPONSABILIDAD CIVIL EXTRACONTRACTUAL</t>
  </si>
  <si>
    <t>100 puntos</t>
  </si>
  <si>
    <t xml:space="preserve">b) Evaluación del deducible expresado en SMMLV </t>
  </si>
  <si>
    <t xml:space="preserve">Solo se aceptarán propuestas de deducibles aplicables sobre el valor de la pérdida. Por lo tanto, las propuestas que ofrezcan deducibles sobre valor asegurado y/o valor asegurable se calificaran con CERO PUNTOS.. </t>
  </si>
  <si>
    <r>
      <t>a) Evaluación del deducible</t>
    </r>
    <r>
      <rPr>
        <b/>
        <u/>
        <sz val="11"/>
        <rFont val="Arial"/>
        <family val="2"/>
      </rPr>
      <t xml:space="preserve"> aplicable sobre el valor de la pérdida </t>
    </r>
  </si>
  <si>
    <t> Evaluación de Porcentaje: …………………..………...…………………... (25 Puntos)</t>
  </si>
  <si>
    <t>15 Puntos</t>
  </si>
  <si>
    <t> Evaluación de Porcentaje: ………………………………………………………... (100 Puntos)</t>
  </si>
  <si>
    <t>0 Puntos</t>
  </si>
  <si>
    <t>Superior a 1%</t>
  </si>
  <si>
    <t>200 PUNTOS</t>
  </si>
  <si>
    <t>SEGURO TRANSPORTE DE MERCANCIAS</t>
  </si>
  <si>
    <t>Solo se acepta la presentación de deducible  SIN MINIMO, las propuestas presentadas bajo otras condiciones  se calificaran con CERO PUNTOS.</t>
  </si>
  <si>
    <t>Tablas de Calificación</t>
  </si>
  <si>
    <t xml:space="preserve">    Criterios de Evaluación</t>
  </si>
  <si>
    <t>100 Puntos</t>
  </si>
  <si>
    <r>
      <t xml:space="preserve">*Las propuestas de deducible en dólares u otra moneda, se convertirán a </t>
    </r>
    <r>
      <rPr>
        <b/>
        <sz val="11"/>
        <rFont val="Arial Narrow"/>
        <family val="2"/>
      </rPr>
      <t>SMMLV, tomando la tasa representativa del mercado a la fecha de la evaluación, incrementada en el 10%.</t>
    </r>
  </si>
  <si>
    <t>DEDUCIBLES ACTUALES PÓLIZA DE RESPONSABILIDAD CIVIL EXTRACONTRACTUAL</t>
  </si>
  <si>
    <t>SEGURO DE RC SERVIDORES PUBLICOS</t>
  </si>
  <si>
    <t>DEDUCIBLES PÓLIZA DE RESPONSABILIDAD CIVIL SERVIDORES PUBLICOS</t>
  </si>
  <si>
    <r>
      <t xml:space="preserve">Reparaciones y ajuste de pérdidas en caso de siniestro.
Queda entendido, convenido y aceptado que para aquellas pérdidas o daños no superiores a $30.000.000 después de descontar el valor del deducible; en caso de que aplique, la Aseguradora acepta abstenerse de nombrar ajustador y autoriza al asegurado para efectuar las reparaciones necesarias, con el compromiso del asegurado de informar el siniestro a la Aseguradora. </t>
    </r>
    <r>
      <rPr>
        <b/>
        <sz val="11"/>
        <color theme="1"/>
        <rFont val="Arial"/>
        <family val="2"/>
      </rPr>
      <t>Se califica el limite adicional al básico (mínimo $10.000.000 adicionales)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$30.000.000</t>
    </r>
  </si>
  <si>
    <r>
      <t>No aplicación de infraseguro cuando no se presente una diferencia superior al 10% entre el valor asegurado y el valor asegurable.</t>
    </r>
    <r>
      <rPr>
        <b/>
        <sz val="11"/>
        <color theme="1"/>
        <rFont val="Arial"/>
        <family val="2"/>
      </rPr>
      <t>Se califica el limite adicional al básico (mínimo 5%)
Límite Básico 10%</t>
    </r>
  </si>
  <si>
    <t>Las propuesta de deducible en dólares u otra moneda, se convertirán a SMMLV, tomando la tasa representativa del mercado a la fecha de la evaluación, incrementada en el 10%.</t>
  </si>
  <si>
    <t>La ofertas que contemple aplicación sobre el valor total del despacho, se calificaran con CERO PUNTOS</t>
  </si>
  <si>
    <t>Las propuestas de deducible aplicables sobre el valor de la pérdida, se calificarán con base en los rangos de las tablas contenidas a continuación del presente numeral.</t>
  </si>
  <si>
    <r>
      <t xml:space="preserve">Extensión de cobertura, con término de 24 meses.
</t>
    </r>
    <r>
      <rPr>
        <b/>
        <sz val="11"/>
        <color theme="1"/>
        <rFont val="Arial"/>
        <family val="2"/>
      </rPr>
      <t>Se califica el mayor plazo otorgado al basico exigido (Minimo 2 meses) 
Básico 24 meses</t>
    </r>
  </si>
  <si>
    <t xml:space="preserve">OTORGA </t>
  </si>
  <si>
    <t>SI</t>
  </si>
  <si>
    <t>NO</t>
  </si>
  <si>
    <t>a) Deducible para perdidas por empleados no identificados</t>
  </si>
  <si>
    <t xml:space="preserve">La SIC, esta interesada en recibir propuestas de deducibles que le permitan obtener la mayor indemnización posible, para información de los proponentes a continuación se presentan los deducibles que se están aplicando en la póliza actualmente contratada. </t>
  </si>
  <si>
    <r>
      <t xml:space="preserve">Cobertura Obligatoria para software y gastos para reinstalación de software, como consecuencia de un evento amparado bajo la póliza. </t>
    </r>
    <r>
      <rPr>
        <b/>
        <sz val="11"/>
        <color theme="1"/>
        <rFont val="Arial"/>
        <family val="2"/>
      </rPr>
      <t>Se califica el limite adicional al básico, mínimo ($200.000.000)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Sublímite de $2.000.000.000</t>
    </r>
  </si>
  <si>
    <t>UNIVERSIDAD DEL CAUCA</t>
  </si>
  <si>
    <t>UNIVERSIDAD DEL CAUCA Valor Asegurado $1.000.000.000</t>
  </si>
  <si>
    <r>
      <t xml:space="preserve">Ofrecimiento de limite adicional al básico. </t>
    </r>
    <r>
      <rPr>
        <sz val="11"/>
        <color indexed="8"/>
        <rFont val="Arial Narrow"/>
        <family val="2"/>
      </rPr>
      <t xml:space="preserve">Se califica el límite adicional sin cobro de prima de acuerdo con lo siguiente: </t>
    </r>
  </si>
  <si>
    <r>
      <t xml:space="preserve">Extensión de cobertura después del retiro laboral del empleado
</t>
    </r>
    <r>
      <rPr>
        <b/>
        <sz val="11"/>
        <rFont val="Arial Narrow"/>
        <family val="2"/>
      </rPr>
      <t>Se Califcara el límite adicional al básico. Mínimo 10 dias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 30 días</t>
    </r>
  </si>
  <si>
    <r>
      <t xml:space="preserve">Anticipo de indemnización. 
</t>
    </r>
    <r>
      <rPr>
        <b/>
        <sz val="11"/>
        <rFont val="Arial Narrow"/>
        <family val="2"/>
      </rPr>
      <t>Se califica el porcentaje adicional al básico ofrecido.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 xml:space="preserve"> (Básico 50%)</t>
    </r>
  </si>
  <si>
    <t>Superior a 0% y hasta 5%</t>
  </si>
  <si>
    <t>Superior a 5% y hasta 8%</t>
  </si>
  <si>
    <t>Superior a 8% y hasta 10%</t>
  </si>
  <si>
    <t xml:space="preserve"> Superior a 10% </t>
  </si>
  <si>
    <t>Superior a 1 SMMLV y hasta 1,5 SMMLV</t>
  </si>
  <si>
    <t>Superior a 1,5 SMMLV y hasta 2 SMMLV</t>
  </si>
  <si>
    <t>Superior a 2 SMMLV</t>
  </si>
  <si>
    <t xml:space="preserve"> Evaluación de Mínimo: En SMMLV……………………………………………..... (100 Puntos)</t>
  </si>
  <si>
    <t>Evaluación de Porcentaje: ……………………………………………………… (100 Puntos)</t>
  </si>
  <si>
    <t>400 Puntos</t>
  </si>
  <si>
    <r>
      <t>a) Deducible Unico para perdidas por empleados no identificados ………………200 Puntos</t>
    </r>
    <r>
      <rPr>
        <sz val="11"/>
        <rFont val="Arial Narrow"/>
        <family val="2"/>
      </rPr>
      <t xml:space="preserve"> </t>
    </r>
  </si>
  <si>
    <t>60 Puntos</t>
  </si>
  <si>
    <t>20 Puntos</t>
  </si>
  <si>
    <t>5 Puntos</t>
  </si>
  <si>
    <r>
      <t xml:space="preserve">Dinero en efectivo, cheques girados a favor del asegurado o títulos valores, que se encuentren dentro o fuera de los predios asegurados y por los cuales el asegurado tenga interés asegurable. Sublímite de $100.000.000 evento / vigencia, </t>
    </r>
    <r>
      <rPr>
        <b/>
        <sz val="11"/>
        <color theme="1"/>
        <rFont val="Arial"/>
        <family val="2"/>
      </rPr>
      <t>Se califica el limite adicional al básico, mínimo ($10.000.000)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$100.000.000 por evento/vigencia.</t>
    </r>
  </si>
  <si>
    <r>
      <t xml:space="preserve">Cobertura para vehículos y demás bienes inmovilizados para remate o en proceso de subasta, </t>
    </r>
    <r>
      <rPr>
        <b/>
        <sz val="11"/>
        <color theme="1"/>
        <rFont val="Arial"/>
        <family val="2"/>
      </rPr>
      <t>Se califica el limite adicional al básico, mínimo ($10.000.000) adicional.
Básico $100.000.000 por evento/vigencia</t>
    </r>
  </si>
  <si>
    <t>EVALUACIÓN DE DEDUCIBLES…………………………………………….200 puntos</t>
  </si>
  <si>
    <t>Superior a 1% y hasta 3%</t>
  </si>
  <si>
    <t>Superior a 3% y hasta 5%</t>
  </si>
  <si>
    <t xml:space="preserve">Superior a 5% </t>
  </si>
  <si>
    <t> Evaluación de SMMLV: …………………..………...…………………... (25 Puntos)</t>
  </si>
  <si>
    <t>SIN SMMLV</t>
  </si>
  <si>
    <t>Superior a 0 SMMLV y hasta 0,5 SMMLV</t>
  </si>
  <si>
    <t>Superior a 0,5 SMMLV y hasta 1 SMMLV</t>
  </si>
  <si>
    <t>Superior a 1 SMMLV y hasta 2 SMMLV</t>
  </si>
  <si>
    <t>a) TERREMOTO…………………………………………………..………….……………. 50  Puntos</t>
  </si>
  <si>
    <t>Evaluación de Porcentaje: ……………………………………...…………………... (50 Puntos)</t>
  </si>
  <si>
    <t>50  Puntos</t>
  </si>
  <si>
    <t>b) AMIT Y HMACCOP …………………….……………………………………….50 PUNTOS</t>
  </si>
  <si>
    <t>Evaluación de Porcentaje: ……………………………...…………………... (50 Puntos)</t>
  </si>
  <si>
    <t>c)    EQUIPO ELECTRONICO …………………………………………… 50 PUNTOS</t>
  </si>
  <si>
    <t>3 Puntos</t>
  </si>
  <si>
    <t>d) INCENDIO……..…………………………………………………. 50 puntos</t>
  </si>
  <si>
    <t> Evaluación de Porcentaje: …………………..………...…………………... (50 Puntos)</t>
  </si>
  <si>
    <r>
      <t xml:space="preserve">No aplicación de infraseguro, No aplicación de infraseguro cuando no se presente una diferencia superior al 10% entre el valor asegurado y el valor asegurable.
</t>
    </r>
    <r>
      <rPr>
        <b/>
        <sz val="11"/>
        <rFont val="Arial"/>
        <family val="2"/>
      </rPr>
      <t>Se califica el % adicional al básico</t>
    </r>
    <r>
      <rPr>
        <sz val="11"/>
        <rFont val="Arial"/>
        <family val="2"/>
      </rPr>
      <t xml:space="preserve">  
</t>
    </r>
    <r>
      <rPr>
        <b/>
        <sz val="11"/>
        <rFont val="Arial"/>
        <family val="2"/>
      </rPr>
      <t>Básico10%</t>
    </r>
  </si>
  <si>
    <r>
      <t xml:space="preserve">sublímite único combinado para las cláusulas que amparan gastos adicionales, Queda entendido, convenido y aceptado, que para las clausulas denominadas "gastos adicionales..." se establece un límite único combinado de  $30.000.000 evento / vigencia
</t>
    </r>
    <r>
      <rPr>
        <b/>
        <sz val="11"/>
        <rFont val="Arial"/>
        <family val="2"/>
      </rPr>
      <t>Se califica el adicional al basico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$30.000.000 evento / vigencia</t>
    </r>
  </si>
  <si>
    <r>
      <t xml:space="preserve">Anticipo de indemnizaciones. 
Se califica el límite adicional ofrecido.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Basico 50%</t>
    </r>
  </si>
  <si>
    <t>EVALUACIÓN DE DEDUCIBLES……………………………………………. 200 puntos</t>
  </si>
  <si>
    <t>Tablas de Calificación Deducibles</t>
  </si>
  <si>
    <t xml:space="preserve">a) Deducible Unico para todas las perdidas  ………………200 Puntos </t>
  </si>
  <si>
    <t>400 PUNTOS</t>
  </si>
  <si>
    <r>
      <t xml:space="preserve">Incremento del límite asegurado básico.
</t>
    </r>
    <r>
      <rPr>
        <b/>
        <sz val="11"/>
        <color theme="1"/>
        <rFont val="Arial"/>
        <family val="2"/>
      </rPr>
      <t xml:space="preserve">Se Calificara el limite adicional al basico. (Minimo $50.000.000 adicionales) 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UNIDAD DE SALUD $500.000.000</t>
    </r>
  </si>
  <si>
    <r>
      <t xml:space="preserve">Incremento del límite asegurado básico.
</t>
    </r>
    <r>
      <rPr>
        <b/>
        <sz val="11"/>
        <color theme="1"/>
        <rFont val="Arial"/>
        <family val="2"/>
      </rPr>
      <t xml:space="preserve">Se Calificara el limite adicional al basico. (Minimo $50.000.000 adicionales) 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UNIVERSIDAD DEL CAUCA $500.000.000</t>
    </r>
  </si>
  <si>
    <r>
      <t xml:space="preserve">Cauciones Judiciales
</t>
    </r>
    <r>
      <rPr>
        <b/>
        <sz val="11"/>
        <color theme="1"/>
        <rFont val="Arial"/>
        <family val="2"/>
      </rPr>
      <t xml:space="preserve">Se Calificara el limite adicional al basico. (Minimo $10.000.000 adicionales)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$50.000.000 evento/vigencia.</t>
    </r>
  </si>
  <si>
    <t>UNIVERSIDAD DEL CAUCA Valor Asegurado $2.000.000.000</t>
  </si>
  <si>
    <r>
      <t>a) Deducible Unico ……… ………………………………………………………….. ………………200 Puntos</t>
    </r>
    <r>
      <rPr>
        <sz val="11"/>
        <rFont val="Arial Narrow"/>
        <family val="2"/>
      </rPr>
      <t xml:space="preserve"> </t>
    </r>
  </si>
  <si>
    <t>GASTOS MÉDICOS SIN DEDUCIBLES</t>
  </si>
  <si>
    <r>
      <t xml:space="preserve">▪ Deducible Unico: </t>
    </r>
    <r>
      <rPr>
        <sz val="11"/>
        <rFont val="Arial Narrow"/>
        <family val="2"/>
      </rPr>
      <t>10%  del valor de la pérdida, Mínimo 2 SMMLV</t>
    </r>
  </si>
  <si>
    <t>SEGURO DE RESPONSABILIDAD CIVIL EXTRACONTRACTUAL PROFESIONALES MEDICOS</t>
  </si>
  <si>
    <r>
      <t>a) Deducible Amparo Básico ……… ………………………………………………………….. ………………200 Puntos</t>
    </r>
    <r>
      <rPr>
        <sz val="11"/>
        <rFont val="Arial Narrow"/>
        <family val="2"/>
      </rPr>
      <t xml:space="preserve"> </t>
    </r>
  </si>
  <si>
    <t>Practicantes Valor Asegurado $150.000.000</t>
  </si>
  <si>
    <t>Estudiantes Valor Asegurado $150.000.000</t>
  </si>
  <si>
    <t>Docentes y Médicos Valor Asegurado $200.000.000</t>
  </si>
  <si>
    <t xml:space="preserve">GASTOS MÉDICOS Y DEMÁS AMPAROS SIN DEDUCIBLES </t>
  </si>
  <si>
    <t>SEGURO DE RESPONSABILIDAD CIVIL EXTRACONTRACTUAL CLINICAS Y HOSPITALES</t>
  </si>
  <si>
    <r>
      <t xml:space="preserve">▪ Gatos Médicos y Demás Amparos : </t>
    </r>
    <r>
      <rPr>
        <sz val="11"/>
        <rFont val="Arial Narrow"/>
        <family val="2"/>
      </rPr>
      <t xml:space="preserve">SIN DEDUCIBLE </t>
    </r>
  </si>
  <si>
    <t>GASTOS MÉDICOS  Y DEMÁS AMPAROS SIN DEDUCIBLES</t>
  </si>
  <si>
    <r>
      <t xml:space="preserve">Elementos Dañados y Gastados Cobertura Queda entendido, convenido y aceptado que con la inclusión de esta cláusula en la póliza, la Entidad podrá asegurar los bienes que se encuentren dañados o fuera de uso por obsolecencia o desgaste natural, sin que al momento de un siniestro la aseguradora vaya a exigir que su valor asegurado corresponda  al valor de reposición, sino al valor real del bien en el estado que se encuentre. </t>
    </r>
    <r>
      <rPr>
        <b/>
        <sz val="11"/>
        <color theme="1"/>
        <rFont val="Arial"/>
        <family val="2"/>
      </rPr>
      <t>Se califica el limite adicional al básico, mínimo ($20.000.000) adicional.
Básico $400.000.000 por evento/vigencia</t>
    </r>
  </si>
  <si>
    <r>
      <rPr>
        <b/>
        <sz val="11"/>
        <color theme="1"/>
        <rFont val="Arial"/>
        <family val="2"/>
      </rPr>
      <t>No tasación o inventario</t>
    </r>
    <r>
      <rPr>
        <sz val="11"/>
        <color theme="1"/>
        <rFont val="Arial"/>
        <family val="2"/>
      </rPr>
      <t xml:space="preserve">
Queda expresamente entendido, convenido y aceptado que la Compañía no efectuará un inventario o tasación de la propiedad  no dañada por un siniestro amparado por la póliza a la cual este documento se adhiere, cuando la cuantía reclamada por el asegurado, sea igual o inferior a $20.000.000. Se califica el limite adicional al básico, mínimo ($10.000.000) adicional.
</t>
    </r>
    <r>
      <rPr>
        <b/>
        <sz val="11"/>
        <color theme="1"/>
        <rFont val="Arial"/>
        <family val="2"/>
      </rPr>
      <t>Básico $20.000.000</t>
    </r>
  </si>
  <si>
    <r>
      <t xml:space="preserve">Amparo automático para maquinaria que por error u omisión no se haya informado al inicio del seguro, </t>
    </r>
    <r>
      <rPr>
        <b/>
        <sz val="11"/>
        <color theme="1"/>
        <rFont val="Arial"/>
        <family val="2"/>
      </rPr>
      <t>Se califica el limite adicional al básico, mínimo ($50.000.000)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$900.000.000</t>
    </r>
  </si>
  <si>
    <t>a) DEDUCIBLE UNICO…………………………………………………..………….……………. 200  Puntos</t>
  </si>
  <si>
    <t>Evaluación de Porcentaje: ……………………………………...…………………... (100 Puntos)</t>
  </si>
  <si>
    <t> Evaluación de SMMLV: …………………..………...…………………... (100 Puntos)</t>
  </si>
  <si>
    <t>SEGURO DE AUTOMOVILES</t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</si>
  <si>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Vehículos</t>
    </r>
    <r>
      <rPr>
        <sz val="11"/>
        <color theme="1"/>
        <rFont val="Arial"/>
        <family val="2"/>
      </rPr>
      <t xml:space="preserve">, para daños a terceros, se otorga máximo puntaje al proponente que ofrezca limite adicional al básico, los demás de manera proporcional., </t>
    </r>
    <r>
      <rPr>
        <b/>
        <sz val="11"/>
        <color theme="1"/>
        <rFont val="Arial"/>
        <family val="2"/>
      </rPr>
      <t>Se califica el limite adicional al básico, mínimo ($50.000.000)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$500.000.000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</si>
  <si>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Vehículos</t>
    </r>
    <r>
      <rPr>
        <sz val="11"/>
        <color theme="1"/>
        <rFont val="Arial"/>
        <family val="2"/>
      </rPr>
      <t xml:space="preserve">, para Muerte o Lesiones a dos o más Personas, se otorga máximo puntaje al proponente que ofrezca limite adicional al básico, los demás de manera proporcional. </t>
    </r>
    <r>
      <rPr>
        <b/>
        <sz val="11"/>
        <color theme="1"/>
        <rFont val="Arial"/>
        <family val="2"/>
      </rPr>
      <t>Se califica el limite adicional al básico, mínimo ($100.000.000) adicional.
Básico $1.000.000.000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</si>
  <si>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Vehiculos</t>
    </r>
    <r>
      <rPr>
        <sz val="11"/>
        <color theme="1"/>
        <rFont val="Arial"/>
        <family val="2"/>
      </rPr>
      <t xml:space="preserve">, para Muerte o Lesiones a una persona, se otorga máximo puntaje al proponente que ofrezca limite adicional al básico, los demás de manera proporcional.. </t>
    </r>
    <r>
      <rPr>
        <b/>
        <sz val="11"/>
        <color theme="1"/>
        <rFont val="Arial"/>
        <family val="2"/>
      </rPr>
      <t>Se califica el limite adicional al básico, mínimo ($50.000.000) adicional.
Básico $500.000.000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</si>
  <si>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Muerte o Lesiones a dos o más Personas, se otorga máximo puntaje al proponente que ofrezca limite adicional al básico, los demás de manera proporcional. </t>
    </r>
    <r>
      <rPr>
        <b/>
        <sz val="11"/>
        <color theme="1"/>
        <rFont val="Arial"/>
        <family val="2"/>
      </rPr>
      <t>Se califica el limite adicional al básico, mínimo ($20.000.000) adicional.
Básico $200.000.000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</si>
  <si>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Muerte o Lesiones a una persona, se otorga máximo puntaje al proponente que ofrezca limite adicional al básico, los demás de manera proporcional.. </t>
    </r>
    <r>
      <rPr>
        <b/>
        <sz val="11"/>
        <color theme="1"/>
        <rFont val="Arial"/>
        <family val="2"/>
      </rPr>
      <t>Se califica el limite adicional al básico, mínimo ($10.000.000) adicional.
Básico $100.000.000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</si>
  <si>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daños a terceros, se otorga máximo puntaje al proponente que ofrezca limite adicional al básico, los demás de manera proporcional., </t>
    </r>
    <r>
      <rPr>
        <b/>
        <sz val="11"/>
        <color theme="1"/>
        <rFont val="Arial"/>
        <family val="2"/>
      </rPr>
      <t>Se califica el limite adicional al básico, mínimo ($10.000.000)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$100.000.000</t>
    </r>
  </si>
  <si>
    <t>DEDUCIBLES PÓLIZA DE AUTOMOVILES</t>
  </si>
  <si>
    <t>SEGURO TRANSPORTE DE VALORES</t>
  </si>
  <si>
    <t>SEGURO ACCIDENTES PERSONALES EMPLEADOS</t>
  </si>
  <si>
    <r>
      <t xml:space="preserve">Incremento del límite básico para la cobertura de Muerte Accidental,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$25.000.000</t>
    </r>
  </si>
  <si>
    <r>
      <t xml:space="preserve">Incremento del límite básico para la cobertura de Muerte por cualquier causa,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$25.000.000</t>
    </r>
  </si>
  <si>
    <r>
      <t xml:space="preserve">Incremento del límite básico para la cobertura de Incapacidad Total y Permanente,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$25.000.000</t>
    </r>
  </si>
  <si>
    <r>
      <t xml:space="preserve">Incremento del límite básico para la cobertura de Desmembración por Accidente, Se califica el límite adicional ofrecido.  mínimo ($5.000.000) adicional.
</t>
    </r>
    <r>
      <rPr>
        <b/>
        <sz val="11"/>
        <rFont val="Arial"/>
        <family val="2"/>
      </rPr>
      <t xml:space="preserve">
BÁSICO $25.000.000</t>
    </r>
  </si>
  <si>
    <t>Incremento del límite básico para la cobertura de Enfermedades Graves, Se califica el límite adicional ofrecido.  mínimo ($5.000.000) adicional.
BÁSICO $25.000.000</t>
  </si>
  <si>
    <t xml:space="preserve">DEDUCIBLES PÓLIZA DE ACCIDENTES PERSONALES </t>
  </si>
  <si>
    <t>SEGURO VIDA GRUPO DEUDORES</t>
  </si>
  <si>
    <r>
      <t xml:space="preserve">Anticipo de indemnizaciones. 
Se califica el límite adicional ofrecido. 
</t>
    </r>
    <r>
      <rPr>
        <b/>
        <sz val="11"/>
        <rFont val="Arial"/>
        <family val="2"/>
      </rPr>
      <t>Basico 60%</t>
    </r>
  </si>
  <si>
    <t>DEDUCIBLES PÓLIZA DE VIDA DEUDORES</t>
  </si>
  <si>
    <r>
      <t xml:space="preserve">Aviso de Siniestro, </t>
    </r>
    <r>
      <rPr>
        <b/>
        <sz val="11"/>
        <rFont val="Arial"/>
        <family val="2"/>
      </rPr>
      <t>Se califica el límite adicional al básico ofrecido.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90 días</t>
    </r>
  </si>
  <si>
    <r>
      <t xml:space="preserve">Ampliación del plazo para aviso de no renovación o ampliación de la póliza,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
</t>
    </r>
    <r>
      <rPr>
        <b/>
        <sz val="11"/>
        <rFont val="Arial"/>
        <family val="2"/>
      </rPr>
      <t xml:space="preserve">
Básico 90 días</t>
    </r>
  </si>
  <si>
    <t>ANEXO No. XX           PROCESO NO. XXXX DE 2018</t>
  </si>
  <si>
    <t>ANEXO No. XX           PROCESO  NO. XXXX DE 2018</t>
  </si>
  <si>
    <t>ANEXO No. XXXX            PROCESO  NO. XXXX DE 2018</t>
  </si>
  <si>
    <t>ANEXO No. XXXX          PROCESO NO. XXXX DE 2018</t>
  </si>
  <si>
    <t>ANEXO No. XXXX           PROCESO  NO. XXXX DE 2018</t>
  </si>
  <si>
    <t>ANEXO No. XXXX          PROCESO  NO. XXXX DE 2018</t>
  </si>
  <si>
    <t>SEGURO DE INFIDELIDAD Y RIESGOS FINANCIEROS</t>
  </si>
  <si>
    <t>UNIVERSIDAD DEL CAUCA Valor Asegurado $11.000.000.000</t>
  </si>
  <si>
    <t>Extensión de cobertura, con término de 24 meses.
Se califica el mayor plazo otorgado al basico exigido (Minimo 2 meses) 
Básico 24 meses</t>
  </si>
  <si>
    <t>EVALUACION DE DEDUCIBLES 200 PUNTOS</t>
  </si>
  <si>
    <t>▪ Infidelidad:</t>
  </si>
  <si>
    <t xml:space="preserve">▪ Demás coberturas: </t>
  </si>
  <si>
    <t>TOTAL</t>
  </si>
  <si>
    <t>INFIDELIDAD…………………………………………………………………………………..…(100 puntos)</t>
  </si>
  <si>
    <t xml:space="preserve">Puntaje sobre el valor de la pérdida </t>
  </si>
  <si>
    <t>Superior a 0 y hasta $10.000.000</t>
  </si>
  <si>
    <t>Superior a $10.000.000 y hasta  $20.000.000</t>
  </si>
  <si>
    <t>Superior a $20.000.000  y hasta $30.000.000</t>
  </si>
  <si>
    <t>Superior a $30.000.000</t>
  </si>
  <si>
    <t>SE RECHAZA LA OFERTA PARA ESTE RAMO</t>
  </si>
  <si>
    <t>DEMÁS COBERTURAS……………………………………………………………………………..…(100 puntos)</t>
  </si>
  <si>
    <t>SEGURO ACCIDENTES PERSONALES ESTUDIANTES</t>
  </si>
  <si>
    <r>
      <t xml:space="preserve">Incremento del límite básico para la cobertura de Muerte Accidental,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$20.000.000</t>
    </r>
  </si>
  <si>
    <r>
      <t xml:space="preserve">Incremento del límite básico para la cobertura de Muerte por cualquier causa,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$20.000.000</t>
    </r>
  </si>
  <si>
    <r>
      <t xml:space="preserve">Incremento del límite básico para la cobertura de Incapacidad Total y Permanente,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$20.000.000</t>
    </r>
  </si>
  <si>
    <r>
      <t xml:space="preserve">Incremento del límite básico para la cobertura de Desmembración por Accidente, Se califica el límite adicional ofrecido.  mínimo ($5.000.000) adicional.
</t>
    </r>
    <r>
      <rPr>
        <b/>
        <sz val="11"/>
        <rFont val="Arial"/>
        <family val="2"/>
      </rPr>
      <t xml:space="preserve">
BÁSICO $20.000.000</t>
    </r>
  </si>
  <si>
    <r>
      <t xml:space="preserve">Incremento del límite básico para la cobertura de Enfermedades Graves, Se califica el límite adicional ofrecido.  mínimo ($5.000.000) adicional.
</t>
    </r>
    <r>
      <rPr>
        <b/>
        <sz val="11"/>
        <rFont val="Arial"/>
        <family val="2"/>
      </rPr>
      <t>BÁSICO $20.000.000</t>
    </r>
  </si>
  <si>
    <t>UNIDAD DE SALUD Valor Asegurado $300.000.000</t>
  </si>
  <si>
    <t>UNIDAD DE SALUD Valor Asegurado $1.500.000.000</t>
  </si>
  <si>
    <t>UNIDAD DE SALUD Valor Asegurado $1.000.000.000</t>
  </si>
  <si>
    <r>
      <t>No aplicación de infraseguro cuando no se presente una diferencia superior al 12% entre el valor asegurado y el valor asegurable.</t>
    </r>
    <r>
      <rPr>
        <b/>
        <sz val="11"/>
        <color theme="1"/>
        <rFont val="Arial"/>
        <family val="2"/>
      </rPr>
      <t>Se califica el limite adicional al básico (mínimo 8%)
Límite Básico 12%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</si>
</sst>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_);[Red]\(&quot;$&quot;\ #,##0\)"/>
    <numFmt numFmtId="165" formatCode="_(* #,##0.00_);_(* \(#,##0.00\);_(* &quot;-&quot;??_);_(@_)"/>
    <numFmt numFmtId="166" formatCode="_ * #,##0.00_ ;_ * \-#,##0.00_ ;_ * &quot;-&quot;??_ ;_ @_ "/>
    <numFmt numFmtId="167" formatCode="\ 00\ &quot;Puntos&quot;"/>
    <numFmt numFmtId="168" formatCode="\ 0\ &quot;Puntos&quot;"/>
    <numFmt numFmtId="169" formatCode="\ 000\ &quot;Puntos&quot;"/>
    <numFmt numFmtId="170" formatCode="General\ &quot;Puntos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6"/>
      <name val="Verdana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theme="9" tint="-0.249977111117893"/>
      <name val="Calibri"/>
      <family val="2"/>
      <scheme val="minor"/>
    </font>
    <font>
      <b/>
      <sz val="11"/>
      <color theme="0" tint="-4.9989318521683403E-2"/>
      <name val="Arial Narrow"/>
      <family val="2"/>
    </font>
    <font>
      <b/>
      <sz val="11"/>
      <color theme="0" tint="-4.9989318521683403E-2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0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0" fontId="12" fillId="0" borderId="0"/>
    <xf numFmtId="0" fontId="1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6">
    <xf numFmtId="0" fontId="0" fillId="0" borderId="0" xfId="0"/>
    <xf numFmtId="168" fontId="9" fillId="4" borderId="1" xfId="0" applyNumberFormat="1" applyFont="1" applyFill="1" applyBorder="1" applyAlignment="1">
      <alignment horizontal="center" vertical="center" wrapText="1"/>
    </xf>
    <xf numFmtId="167" fontId="9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5" applyFont="1" applyFill="1" applyAlignment="1">
      <alignment vertical="center" wrapText="1"/>
    </xf>
    <xf numFmtId="0" fontId="8" fillId="4" borderId="0" xfId="5" applyFont="1" applyFill="1" applyBorder="1" applyAlignment="1">
      <alignment vertical="center" wrapText="1"/>
    </xf>
    <xf numFmtId="0" fontId="8" fillId="4" borderId="0" xfId="5" applyFont="1" applyFill="1" applyAlignment="1">
      <alignment vertical="center" wrapText="1"/>
    </xf>
    <xf numFmtId="166" fontId="8" fillId="0" borderId="0" xfId="6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1" fontId="7" fillId="2" borderId="1" xfId="3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9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6" fontId="6" fillId="5" borderId="6" xfId="4" applyNumberFormat="1" applyFont="1" applyFill="1" applyBorder="1" applyAlignment="1">
      <alignment horizontal="center" vertical="center" wrapText="1"/>
    </xf>
    <xf numFmtId="0" fontId="1" fillId="0" borderId="0" xfId="0" applyFont="1"/>
    <xf numFmtId="0" fontId="15" fillId="0" borderId="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3" fontId="15" fillId="6" borderId="1" xfId="5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8" fillId="2" borderId="4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0" applyFont="1" applyBorder="1"/>
    <xf numFmtId="0" fontId="15" fillId="6" borderId="1" xfId="0" applyFont="1" applyFill="1" applyBorder="1" applyAlignment="1">
      <alignment horizontal="center" vertical="center"/>
    </xf>
    <xf numFmtId="14" fontId="5" fillId="0" borderId="1" xfId="0" applyNumberFormat="1" applyFont="1" applyBorder="1"/>
    <xf numFmtId="0" fontId="8" fillId="4" borderId="1" xfId="5" applyFont="1" applyFill="1" applyBorder="1" applyAlignment="1">
      <alignment vertical="center" wrapText="1"/>
    </xf>
    <xf numFmtId="0" fontId="8" fillId="0" borderId="1" xfId="5" applyFont="1" applyFill="1" applyBorder="1" applyAlignment="1">
      <alignment vertical="center" wrapText="1"/>
    </xf>
    <xf numFmtId="0" fontId="1" fillId="0" borderId="1" xfId="0" applyFont="1" applyBorder="1"/>
    <xf numFmtId="0" fontId="0" fillId="0" borderId="1" xfId="0" applyBorder="1"/>
    <xf numFmtId="0" fontId="0" fillId="0" borderId="0" xfId="0" applyFont="1"/>
    <xf numFmtId="0" fontId="8" fillId="0" borderId="1" xfId="0" applyFont="1" applyFill="1" applyBorder="1" applyAlignment="1">
      <alignment horizontal="left" vertical="center" wrapText="1"/>
    </xf>
    <xf numFmtId="3" fontId="6" fillId="0" borderId="1" xfId="2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6" fontId="6" fillId="5" borderId="6" xfId="4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vertical="center"/>
    </xf>
    <xf numFmtId="1" fontId="6" fillId="7" borderId="1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3" fontId="15" fillId="7" borderId="1" xfId="6" applyNumberFormat="1" applyFont="1" applyFill="1" applyBorder="1" applyAlignment="1">
      <alignment horizontal="center" vertical="center" wrapText="1"/>
    </xf>
    <xf numFmtId="3" fontId="15" fillId="7" borderId="1" xfId="5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166" fontId="8" fillId="0" borderId="2" xfId="6" applyNumberFormat="1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1" fontId="6" fillId="7" borderId="1" xfId="2" applyNumberFormat="1" applyFont="1" applyFill="1" applyBorder="1" applyAlignment="1">
      <alignment horizontal="center" vertical="center" wrapText="1"/>
    </xf>
    <xf numFmtId="1" fontId="6" fillId="7" borderId="6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1" xfId="1" applyFont="1" applyFill="1" applyBorder="1" applyAlignment="1">
      <alignment horizontal="justify" vertical="top" wrapText="1"/>
    </xf>
    <xf numFmtId="0" fontId="23" fillId="0" borderId="1" xfId="1" applyFont="1" applyFill="1" applyBorder="1" applyAlignment="1">
      <alignment horizontal="justify" vertical="top" wrapText="1"/>
    </xf>
    <xf numFmtId="0" fontId="23" fillId="0" borderId="16" xfId="1" applyFont="1" applyFill="1" applyBorder="1" applyAlignment="1">
      <alignment horizontal="justify" vertical="top" wrapText="1"/>
    </xf>
    <xf numFmtId="9" fontId="8" fillId="0" borderId="1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Border="1" applyAlignment="1" applyProtection="1">
      <alignment horizontal="center" wrapText="1"/>
    </xf>
    <xf numFmtId="0" fontId="17" fillId="0" borderId="11" xfId="1" applyNumberFormat="1" applyFont="1" applyFill="1" applyBorder="1" applyAlignment="1" applyProtection="1">
      <alignment horizontal="center" vertical="top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166" fontId="6" fillId="5" borderId="6" xfId="4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7" fillId="0" borderId="11" xfId="1" applyNumberFormat="1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3" xfId="3" applyFont="1" applyFill="1" applyBorder="1" applyAlignment="1">
      <alignment horizontal="center" vertical="center" wrapText="1"/>
    </xf>
    <xf numFmtId="0" fontId="18" fillId="2" borderId="4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6" fillId="0" borderId="12" xfId="2" applyNumberFormat="1" applyFont="1" applyFill="1" applyBorder="1" applyAlignment="1">
      <alignment horizontal="center" vertical="center"/>
    </xf>
    <xf numFmtId="3" fontId="6" fillId="0" borderId="7" xfId="2" applyNumberFormat="1" applyFont="1" applyFill="1" applyBorder="1" applyAlignment="1">
      <alignment horizontal="center" vertical="center"/>
    </xf>
    <xf numFmtId="3" fontId="6" fillId="0" borderId="6" xfId="2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7" fillId="2" borderId="7" xfId="3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6" fillId="6" borderId="8" xfId="3" applyFont="1" applyFill="1" applyBorder="1" applyAlignment="1">
      <alignment horizontal="center" vertical="center" wrapText="1"/>
    </xf>
    <xf numFmtId="0" fontId="6" fillId="6" borderId="13" xfId="3" applyFont="1" applyFill="1" applyBorder="1" applyAlignment="1">
      <alignment horizontal="center" vertical="center" wrapText="1"/>
    </xf>
    <xf numFmtId="0" fontId="6" fillId="6" borderId="10" xfId="3" applyFont="1" applyFill="1" applyBorder="1" applyAlignment="1">
      <alignment horizontal="center" vertical="center" wrapText="1"/>
    </xf>
    <xf numFmtId="0" fontId="6" fillId="6" borderId="14" xfId="3" applyFont="1" applyFill="1" applyBorder="1" applyAlignment="1">
      <alignment horizontal="center" vertical="center" wrapText="1"/>
    </xf>
    <xf numFmtId="0" fontId="6" fillId="6" borderId="12" xfId="3" applyFont="1" applyFill="1" applyBorder="1" applyAlignment="1">
      <alignment horizontal="center" vertical="center" wrapText="1"/>
    </xf>
    <xf numFmtId="0" fontId="6" fillId="6" borderId="6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6" fillId="7" borderId="7" xfId="2" applyNumberFormat="1" applyFont="1" applyFill="1" applyBorder="1" applyAlignment="1">
      <alignment horizontal="center" vertical="center" wrapText="1"/>
    </xf>
    <xf numFmtId="1" fontId="6" fillId="7" borderId="6" xfId="2" applyNumberFormat="1" applyFont="1" applyFill="1" applyBorder="1" applyAlignment="1">
      <alignment horizontal="center" vertical="center" wrapText="1"/>
    </xf>
    <xf numFmtId="1" fontId="6" fillId="7" borderId="12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0" fillId="0" borderId="0" xfId="1" applyNumberFormat="1" applyFont="1" applyFill="1" applyBorder="1" applyAlignment="1" applyProtection="1">
      <alignment horizontal="center" vertical="center" wrapText="1"/>
    </xf>
    <xf numFmtId="0" fontId="20" fillId="0" borderId="11" xfId="1" applyNumberFormat="1" applyFont="1" applyFill="1" applyBorder="1" applyAlignment="1" applyProtection="1">
      <alignment horizontal="center" vertical="center" wrapText="1"/>
    </xf>
    <xf numFmtId="0" fontId="16" fillId="2" borderId="3" xfId="5" applyFont="1" applyFill="1" applyBorder="1" applyAlignment="1">
      <alignment horizontal="center" vertical="center" wrapText="1"/>
    </xf>
    <xf numFmtId="0" fontId="16" fillId="2" borderId="4" xfId="5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15" fillId="0" borderId="8" xfId="5" applyFont="1" applyFill="1" applyBorder="1" applyAlignment="1">
      <alignment horizontal="left" vertical="center" wrapText="1"/>
    </xf>
    <xf numFmtId="0" fontId="15" fillId="0" borderId="9" xfId="5" applyFont="1" applyFill="1" applyBorder="1" applyAlignment="1">
      <alignment horizontal="left" vertical="center" wrapText="1"/>
    </xf>
    <xf numFmtId="0" fontId="15" fillId="5" borderId="1" xfId="5" applyFont="1" applyFill="1" applyBorder="1" applyAlignment="1">
      <alignment horizontal="center" vertical="center" wrapText="1"/>
    </xf>
    <xf numFmtId="0" fontId="15" fillId="3" borderId="1" xfId="5" applyFont="1" applyFill="1" applyBorder="1" applyAlignment="1">
      <alignment horizontal="center" vertical="center" wrapText="1"/>
    </xf>
    <xf numFmtId="166" fontId="6" fillId="5" borderId="5" xfId="4" applyNumberFormat="1" applyFont="1" applyFill="1" applyBorder="1" applyAlignment="1">
      <alignment horizontal="center" vertical="center" wrapText="1"/>
    </xf>
    <xf numFmtId="166" fontId="6" fillId="5" borderId="0" xfId="4" applyNumberFormat="1" applyFont="1" applyFill="1" applyBorder="1" applyAlignment="1">
      <alignment horizontal="center" vertical="center" wrapText="1"/>
    </xf>
    <xf numFmtId="166" fontId="6" fillId="5" borderId="7" xfId="4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left" vertical="center" wrapText="1"/>
    </xf>
    <xf numFmtId="9" fontId="8" fillId="0" borderId="2" xfId="0" applyNumberFormat="1" applyFont="1" applyFill="1" applyBorder="1" applyAlignment="1">
      <alignment horizontal="left" vertical="center" wrapText="1"/>
    </xf>
    <xf numFmtId="0" fontId="13" fillId="4" borderId="1" xfId="5" applyFont="1" applyFill="1" applyBorder="1" applyAlignment="1">
      <alignment horizontal="justify" vertical="center" wrapText="1"/>
    </xf>
    <xf numFmtId="0" fontId="15" fillId="4" borderId="1" xfId="5" applyFont="1" applyFill="1" applyBorder="1" applyAlignment="1">
      <alignment horizontal="justify" vertical="center" wrapText="1"/>
    </xf>
    <xf numFmtId="0" fontId="15" fillId="6" borderId="1" xfId="5" applyFont="1" applyFill="1" applyBorder="1" applyAlignment="1">
      <alignment horizontal="center" vertical="center" wrapText="1"/>
    </xf>
    <xf numFmtId="0" fontId="15" fillId="6" borderId="8" xfId="5" applyFont="1" applyFill="1" applyBorder="1" applyAlignment="1">
      <alignment horizontal="center" vertical="center" wrapText="1"/>
    </xf>
    <xf numFmtId="0" fontId="15" fillId="6" borderId="9" xfId="5" applyFont="1" applyFill="1" applyBorder="1" applyAlignment="1">
      <alignment horizontal="center" vertical="center" wrapText="1"/>
    </xf>
    <xf numFmtId="0" fontId="15" fillId="6" borderId="13" xfId="5" applyFont="1" applyFill="1" applyBorder="1" applyAlignment="1">
      <alignment horizontal="center" vertical="center" wrapText="1"/>
    </xf>
    <xf numFmtId="0" fontId="15" fillId="6" borderId="10" xfId="5" applyFont="1" applyFill="1" applyBorder="1" applyAlignment="1">
      <alignment horizontal="center" vertical="center" wrapText="1"/>
    </xf>
    <xf numFmtId="0" fontId="15" fillId="6" borderId="11" xfId="5" applyFont="1" applyFill="1" applyBorder="1" applyAlignment="1">
      <alignment horizontal="center" vertical="center" wrapText="1"/>
    </xf>
    <xf numFmtId="0" fontId="15" fillId="6" borderId="14" xfId="5" applyFont="1" applyFill="1" applyBorder="1" applyAlignment="1">
      <alignment horizontal="center" vertical="center" wrapText="1"/>
    </xf>
    <xf numFmtId="169" fontId="15" fillId="6" borderId="12" xfId="6" applyNumberFormat="1" applyFont="1" applyFill="1" applyBorder="1" applyAlignment="1">
      <alignment horizontal="center" vertical="center" wrapText="1"/>
    </xf>
    <xf numFmtId="169" fontId="15" fillId="6" borderId="6" xfId="6" applyNumberFormat="1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justify" vertical="center" wrapText="1"/>
    </xf>
    <xf numFmtId="0" fontId="15" fillId="0" borderId="1" xfId="5" applyFont="1" applyFill="1" applyBorder="1" applyAlignment="1">
      <alignment horizontal="justify" vertical="center" wrapText="1"/>
    </xf>
    <xf numFmtId="0" fontId="13" fillId="4" borderId="3" xfId="5" applyFont="1" applyFill="1" applyBorder="1" applyAlignment="1">
      <alignment horizontal="left" vertical="center" wrapText="1"/>
    </xf>
    <xf numFmtId="0" fontId="13" fillId="4" borderId="4" xfId="5" applyFont="1" applyFill="1" applyBorder="1" applyAlignment="1">
      <alignment horizontal="left" vertical="center" wrapText="1"/>
    </xf>
    <xf numFmtId="0" fontId="13" fillId="4" borderId="2" xfId="5" applyFont="1" applyFill="1" applyBorder="1" applyAlignment="1">
      <alignment horizontal="left" vertical="center" wrapText="1"/>
    </xf>
    <xf numFmtId="0" fontId="15" fillId="0" borderId="1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0" xfId="5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0" fontId="23" fillId="0" borderId="3" xfId="1" applyNumberFormat="1" applyFont="1" applyFill="1" applyBorder="1" applyAlignment="1">
      <alignment horizontal="center" vertical="top" wrapText="1"/>
    </xf>
    <xf numFmtId="170" fontId="23" fillId="0" borderId="4" xfId="1" applyNumberFormat="1" applyFont="1" applyFill="1" applyBorder="1" applyAlignment="1">
      <alignment horizontal="center" vertical="top" wrapText="1"/>
    </xf>
    <xf numFmtId="170" fontId="23" fillId="0" borderId="2" xfId="1" applyNumberFormat="1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2" fillId="0" borderId="1" xfId="7" applyFont="1" applyFill="1" applyBorder="1" applyAlignment="1">
      <alignment horizontal="justify" vertical="top" wrapText="1"/>
    </xf>
    <xf numFmtId="0" fontId="23" fillId="0" borderId="1" xfId="7" applyFont="1" applyFill="1" applyBorder="1" applyAlignment="1">
      <alignment horizontal="justify" wrapText="1"/>
    </xf>
    <xf numFmtId="170" fontId="22" fillId="0" borderId="1" xfId="1" applyNumberFormat="1" applyFont="1" applyFill="1" applyBorder="1" applyAlignment="1">
      <alignment horizontal="center" vertical="top" wrapText="1"/>
    </xf>
    <xf numFmtId="0" fontId="23" fillId="0" borderId="1" xfId="1" applyFont="1" applyFill="1" applyBorder="1" applyAlignment="1">
      <alignment horizontal="center" wrapText="1"/>
    </xf>
    <xf numFmtId="170" fontId="23" fillId="0" borderId="1" xfId="1" applyNumberFormat="1" applyFont="1" applyFill="1" applyBorder="1" applyAlignment="1">
      <alignment horizontal="center" vertical="top" wrapText="1"/>
    </xf>
    <xf numFmtId="170" fontId="23" fillId="0" borderId="16" xfId="1" applyNumberFormat="1" applyFont="1" applyFill="1" applyBorder="1" applyAlignment="1">
      <alignment horizontal="center" vertical="top" wrapText="1"/>
    </xf>
    <xf numFmtId="0" fontId="23" fillId="0" borderId="16" xfId="1" applyFont="1" applyFill="1" applyBorder="1" applyAlignment="1">
      <alignment horizontal="center" wrapText="1"/>
    </xf>
    <xf numFmtId="0" fontId="22" fillId="0" borderId="15" xfId="7" applyFont="1" applyFill="1" applyBorder="1" applyAlignment="1">
      <alignment horizontal="justify" vertical="top" wrapText="1"/>
    </xf>
    <xf numFmtId="0" fontId="22" fillId="0" borderId="17" xfId="7" applyFont="1" applyFill="1" applyBorder="1" applyAlignment="1">
      <alignment horizontal="justify" vertical="top" wrapText="1"/>
    </xf>
    <xf numFmtId="0" fontId="22" fillId="0" borderId="18" xfId="7" applyFont="1" applyFill="1" applyBorder="1" applyAlignment="1">
      <alignment horizontal="justify" vertical="top" wrapText="1"/>
    </xf>
    <xf numFmtId="170" fontId="22" fillId="0" borderId="3" xfId="1" applyNumberFormat="1" applyFont="1" applyFill="1" applyBorder="1" applyAlignment="1">
      <alignment horizontal="center" vertical="top" wrapText="1"/>
    </xf>
    <xf numFmtId="170" fontId="22" fillId="0" borderId="4" xfId="1" applyNumberFormat="1" applyFont="1" applyFill="1" applyBorder="1" applyAlignment="1">
      <alignment horizontal="center" vertical="top" wrapText="1"/>
    </xf>
    <xf numFmtId="170" fontId="22" fillId="0" borderId="2" xfId="1" applyNumberFormat="1" applyFont="1" applyFill="1" applyBorder="1" applyAlignment="1">
      <alignment horizontal="center" vertical="top" wrapText="1"/>
    </xf>
    <xf numFmtId="3" fontId="6" fillId="7" borderId="12" xfId="2" applyNumberFormat="1" applyFont="1" applyFill="1" applyBorder="1" applyAlignment="1">
      <alignment horizontal="center" vertical="center"/>
    </xf>
    <xf numFmtId="3" fontId="6" fillId="7" borderId="7" xfId="2" applyNumberFormat="1" applyFont="1" applyFill="1" applyBorder="1" applyAlignment="1">
      <alignment horizontal="center" vertical="center"/>
    </xf>
    <xf numFmtId="3" fontId="6" fillId="7" borderId="6" xfId="2" applyNumberFormat="1" applyFont="1" applyFill="1" applyBorder="1" applyAlignment="1">
      <alignment horizontal="center" vertical="center"/>
    </xf>
  </cellXfs>
  <cellStyles count="8">
    <cellStyle name="Millares" xfId="2" builtinId="3"/>
    <cellStyle name="Millares 2" xfId="4"/>
    <cellStyle name="Millares 3" xfId="6"/>
    <cellStyle name="Normal" xfId="0" builtinId="0"/>
    <cellStyle name="Normal 2" xfId="1"/>
    <cellStyle name="Normal 2 2" xfId="3"/>
    <cellStyle name="Normal 3" xfId="5"/>
    <cellStyle name="Normal_Slips Publicados_Condiciones Complementarias V7-1-10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0</xdr:row>
      <xdr:rowOff>123825</xdr:rowOff>
    </xdr:from>
    <xdr:to>
      <xdr:col>1</xdr:col>
      <xdr:colOff>13759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11125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0" y="123825"/>
          <a:ext cx="111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11125</xdr:colOff>
      <xdr:row>1</xdr:row>
      <xdr:rowOff>0</xdr:rowOff>
    </xdr:to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0" y="123825"/>
          <a:ext cx="111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11125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8162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11125</xdr:colOff>
      <xdr:row>1</xdr:row>
      <xdr:rowOff>0</xdr:rowOff>
    </xdr:to>
    <xdr:pic>
      <xdr:nvPicPr>
        <xdr:cNvPr id="5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3877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0</xdr:row>
      <xdr:rowOff>190500</xdr:rowOff>
    </xdr:to>
    <xdr:pic>
      <xdr:nvPicPr>
        <xdr:cNvPr id="5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1</xdr:row>
      <xdr:rowOff>0</xdr:rowOff>
    </xdr:to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1</xdr:row>
      <xdr:rowOff>0</xdr:rowOff>
    </xdr:to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0</xdr:row>
      <xdr:rowOff>190500</xdr:rowOff>
    </xdr:to>
    <xdr:pic>
      <xdr:nvPicPr>
        <xdr:cNvPr id="4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0</xdr:row>
      <xdr:rowOff>190500</xdr:rowOff>
    </xdr:to>
    <xdr:pic>
      <xdr:nvPicPr>
        <xdr:cNvPr id="5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0</xdr:row>
      <xdr:rowOff>123825</xdr:rowOff>
    </xdr:from>
    <xdr:to>
      <xdr:col>1</xdr:col>
      <xdr:colOff>13759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0</xdr:row>
      <xdr:rowOff>123825</xdr:rowOff>
    </xdr:from>
    <xdr:to>
      <xdr:col>1</xdr:col>
      <xdr:colOff>13759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14647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5767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14647</xdr:colOff>
      <xdr:row>1</xdr:row>
      <xdr:rowOff>0</xdr:rowOff>
    </xdr:to>
    <xdr:pic>
      <xdr:nvPicPr>
        <xdr:cNvPr id="5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9587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14647</xdr:colOff>
      <xdr:row>1</xdr:row>
      <xdr:rowOff>0</xdr:rowOff>
    </xdr:to>
    <xdr:pic>
      <xdr:nvPicPr>
        <xdr:cNvPr id="7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9587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65"/>
  <sheetViews>
    <sheetView showGridLines="0" tabSelected="1" topLeftCell="A26" zoomScaleNormal="100" zoomScaleSheetLayoutView="85" workbookViewId="0">
      <selection activeCell="D12" sqref="D12"/>
    </sheetView>
  </sheetViews>
  <sheetFormatPr baseColWidth="10" defaultRowHeight="20.100000000000001" customHeight="1" x14ac:dyDescent="0.25"/>
  <cols>
    <col min="1" max="1" width="25.5703125" style="14" customWidth="1"/>
    <col min="2" max="2" width="34.85546875" style="14" customWidth="1"/>
    <col min="3" max="3" width="40.140625" style="14" customWidth="1"/>
    <col min="4" max="4" width="15.7109375" style="14" customWidth="1"/>
    <col min="5" max="16384" width="11.42578125" style="14"/>
  </cols>
  <sheetData>
    <row r="1" spans="1:6" ht="15" customHeight="1" x14ac:dyDescent="0.25">
      <c r="A1" s="97" t="s">
        <v>59</v>
      </c>
      <c r="B1" s="97"/>
      <c r="C1" s="97"/>
      <c r="D1" s="97"/>
      <c r="E1" s="97"/>
      <c r="F1" s="97"/>
    </row>
    <row r="2" spans="1:6" ht="20.100000000000001" customHeight="1" x14ac:dyDescent="0.25">
      <c r="A2" s="96" t="s">
        <v>9</v>
      </c>
      <c r="B2" s="96"/>
      <c r="C2" s="96"/>
      <c r="D2" s="96"/>
      <c r="E2" s="96"/>
      <c r="F2" s="96"/>
    </row>
    <row r="3" spans="1:6" ht="15" customHeight="1" x14ac:dyDescent="0.25">
      <c r="A3" s="96" t="s">
        <v>153</v>
      </c>
      <c r="B3" s="96"/>
      <c r="C3" s="96"/>
      <c r="D3" s="96"/>
      <c r="E3" s="96"/>
      <c r="F3" s="96"/>
    </row>
    <row r="4" spans="1:6" ht="15" customHeight="1" x14ac:dyDescent="0.25">
      <c r="A4" s="98" t="s">
        <v>12</v>
      </c>
      <c r="B4" s="98"/>
      <c r="C4" s="98"/>
      <c r="D4" s="98"/>
      <c r="E4" s="98"/>
      <c r="F4" s="98"/>
    </row>
    <row r="5" spans="1:6" ht="15" x14ac:dyDescent="0.25">
      <c r="A5" s="99" t="s">
        <v>0</v>
      </c>
      <c r="B5" s="99"/>
      <c r="C5" s="99"/>
      <c r="D5" s="100" t="s">
        <v>73</v>
      </c>
      <c r="E5" s="99" t="s">
        <v>53</v>
      </c>
      <c r="F5" s="99"/>
    </row>
    <row r="6" spans="1:6" ht="15.75" customHeight="1" x14ac:dyDescent="0.25">
      <c r="A6" s="99"/>
      <c r="B6" s="99"/>
      <c r="C6" s="99"/>
      <c r="D6" s="101"/>
      <c r="E6" s="36" t="s">
        <v>54</v>
      </c>
      <c r="F6" s="36" t="s">
        <v>55</v>
      </c>
    </row>
    <row r="7" spans="1:6" ht="70.5" customHeight="1" x14ac:dyDescent="0.25">
      <c r="A7" s="103" t="s">
        <v>78</v>
      </c>
      <c r="B7" s="104"/>
      <c r="C7" s="104"/>
      <c r="D7" s="54">
        <v>70</v>
      </c>
      <c r="E7" s="35"/>
      <c r="F7" s="35"/>
    </row>
    <row r="8" spans="1:6" ht="63.75" customHeight="1" x14ac:dyDescent="0.25">
      <c r="A8" s="105" t="s">
        <v>79</v>
      </c>
      <c r="B8" s="106"/>
      <c r="C8" s="106"/>
      <c r="D8" s="54">
        <v>80</v>
      </c>
      <c r="E8" s="35"/>
      <c r="F8" s="35"/>
    </row>
    <row r="9" spans="1:6" ht="92.25" customHeight="1" x14ac:dyDescent="0.25">
      <c r="A9" s="105" t="s">
        <v>58</v>
      </c>
      <c r="B9" s="106"/>
      <c r="C9" s="106"/>
      <c r="D9" s="54">
        <v>70</v>
      </c>
      <c r="E9" s="35"/>
      <c r="F9" s="35"/>
    </row>
    <row r="10" spans="1:6" ht="120" customHeight="1" x14ac:dyDescent="0.25">
      <c r="A10" s="107" t="s">
        <v>47</v>
      </c>
      <c r="B10" s="108"/>
      <c r="C10" s="109"/>
      <c r="D10" s="54">
        <v>80</v>
      </c>
      <c r="E10" s="35"/>
      <c r="F10" s="35"/>
    </row>
    <row r="11" spans="1:6" ht="77.25" customHeight="1" x14ac:dyDescent="0.25">
      <c r="A11" s="107" t="s">
        <v>48</v>
      </c>
      <c r="B11" s="108"/>
      <c r="C11" s="109"/>
      <c r="D11" s="54">
        <v>100</v>
      </c>
      <c r="E11" s="35"/>
      <c r="F11" s="35"/>
    </row>
    <row r="12" spans="1:6" ht="20.100000000000001" customHeight="1" x14ac:dyDescent="0.25">
      <c r="A12" s="102" t="s">
        <v>1</v>
      </c>
      <c r="B12" s="102"/>
      <c r="C12" s="102"/>
      <c r="D12" s="21">
        <f>SUM(D7:D11)</f>
        <v>400</v>
      </c>
      <c r="E12" s="42"/>
    </row>
    <row r="13" spans="1:6" ht="20.100000000000001" customHeight="1" x14ac:dyDescent="0.25">
      <c r="A13" s="25"/>
      <c r="B13" s="25"/>
      <c r="C13" s="25"/>
      <c r="D13" s="26"/>
    </row>
    <row r="14" spans="1:6" ht="19.5" customHeight="1" x14ac:dyDescent="0.25">
      <c r="A14" s="33"/>
      <c r="B14" s="34"/>
      <c r="C14" s="34"/>
      <c r="D14" s="34"/>
    </row>
    <row r="15" spans="1:6" ht="20.100000000000001" customHeight="1" x14ac:dyDescent="0.25">
      <c r="A15" s="86" t="s">
        <v>80</v>
      </c>
      <c r="B15" s="87"/>
      <c r="C15" s="87"/>
      <c r="D15" s="88"/>
    </row>
    <row r="16" spans="1:6" ht="20.100000000000001" customHeight="1" x14ac:dyDescent="0.25">
      <c r="A16" s="89" t="s">
        <v>2</v>
      </c>
      <c r="B16" s="90"/>
      <c r="C16" s="90"/>
      <c r="D16" s="91"/>
    </row>
    <row r="17" spans="1:6" ht="39.75" customHeight="1" x14ac:dyDescent="0.25">
      <c r="A17" s="83" t="s">
        <v>3</v>
      </c>
      <c r="B17" s="83"/>
      <c r="C17" s="83"/>
      <c r="D17" s="83"/>
    </row>
    <row r="18" spans="1:6" ht="20.100000000000001" customHeight="1" x14ac:dyDescent="0.25">
      <c r="A18" s="83" t="s">
        <v>4</v>
      </c>
      <c r="B18" s="83"/>
      <c r="C18" s="83"/>
      <c r="D18" s="83"/>
    </row>
    <row r="19" spans="1:6" ht="41.25" customHeight="1" x14ac:dyDescent="0.25">
      <c r="A19" s="92" t="s">
        <v>30</v>
      </c>
      <c r="B19" s="93"/>
      <c r="C19" s="93"/>
      <c r="D19" s="94"/>
    </row>
    <row r="20" spans="1:6" ht="19.5" customHeight="1" x14ac:dyDescent="0.25">
      <c r="A20" s="83" t="s">
        <v>29</v>
      </c>
      <c r="B20" s="83"/>
      <c r="C20" s="83"/>
      <c r="D20" s="83"/>
    </row>
    <row r="21" spans="1:6" ht="42" customHeight="1" x14ac:dyDescent="0.25">
      <c r="A21" s="83" t="s">
        <v>43</v>
      </c>
      <c r="B21" s="83"/>
      <c r="C21" s="83"/>
      <c r="D21" s="83"/>
    </row>
    <row r="22" spans="1:6" ht="42" customHeight="1" x14ac:dyDescent="0.25">
      <c r="A22" s="83" t="s">
        <v>39</v>
      </c>
      <c r="B22" s="83"/>
      <c r="C22" s="83"/>
      <c r="D22" s="83"/>
    </row>
    <row r="24" spans="1:6" ht="19.5" customHeight="1" x14ac:dyDescent="0.25">
      <c r="A24" s="73" t="s">
        <v>40</v>
      </c>
      <c r="B24" s="74"/>
      <c r="C24" s="74"/>
      <c r="D24" s="75"/>
    </row>
    <row r="25" spans="1:6" ht="19.5" customHeight="1" x14ac:dyDescent="0.25">
      <c r="A25" s="84" t="s">
        <v>89</v>
      </c>
      <c r="B25" s="85"/>
      <c r="C25" s="85"/>
      <c r="D25" s="85"/>
    </row>
    <row r="26" spans="1:6" ht="19.5" customHeight="1" x14ac:dyDescent="0.25">
      <c r="A26" s="81" t="s">
        <v>90</v>
      </c>
      <c r="B26" s="82"/>
      <c r="C26" s="82"/>
      <c r="D26" s="82"/>
      <c r="E26" s="78" t="s">
        <v>53</v>
      </c>
      <c r="F26" s="79"/>
    </row>
    <row r="27" spans="1:6" ht="50.25" customHeight="1" x14ac:dyDescent="0.25">
      <c r="A27" s="95" t="s">
        <v>18</v>
      </c>
      <c r="B27" s="95"/>
      <c r="C27" s="95" t="s">
        <v>16</v>
      </c>
      <c r="D27" s="95"/>
      <c r="E27" s="36" t="s">
        <v>54</v>
      </c>
      <c r="F27" s="36" t="s">
        <v>55</v>
      </c>
    </row>
    <row r="28" spans="1:6" ht="20.100000000000001" customHeight="1" x14ac:dyDescent="0.25">
      <c r="A28" s="72" t="s">
        <v>5</v>
      </c>
      <c r="B28" s="72"/>
      <c r="C28" s="76" t="s">
        <v>91</v>
      </c>
      <c r="D28" s="76"/>
      <c r="E28" s="35"/>
      <c r="F28" s="35"/>
    </row>
    <row r="29" spans="1:6" ht="16.5" x14ac:dyDescent="0.25">
      <c r="A29" s="72" t="s">
        <v>6</v>
      </c>
      <c r="B29" s="72"/>
      <c r="C29" s="76" t="s">
        <v>76</v>
      </c>
      <c r="D29" s="76"/>
      <c r="E29" s="35"/>
      <c r="F29" s="35"/>
    </row>
    <row r="30" spans="1:6" ht="20.100000000000001" customHeight="1" x14ac:dyDescent="0.25">
      <c r="A30" s="72" t="s">
        <v>36</v>
      </c>
      <c r="B30" s="72"/>
      <c r="C30" s="76" t="s">
        <v>35</v>
      </c>
      <c r="D30" s="76"/>
      <c r="E30" s="35"/>
      <c r="F30" s="35"/>
    </row>
    <row r="31" spans="1:6" s="15" customFormat="1" ht="20.100000000000001" customHeight="1" x14ac:dyDescent="0.25">
      <c r="A31" s="12"/>
      <c r="B31" s="12"/>
      <c r="C31" s="13"/>
      <c r="D31" s="13"/>
    </row>
    <row r="32" spans="1:6" ht="20.100000000000001" customHeight="1" x14ac:dyDescent="0.25">
      <c r="A32" s="84" t="s">
        <v>92</v>
      </c>
      <c r="B32" s="85"/>
      <c r="C32" s="85"/>
      <c r="D32" s="85"/>
    </row>
    <row r="33" spans="1:6" ht="20.100000000000001" customHeight="1" x14ac:dyDescent="0.25">
      <c r="A33" s="81" t="s">
        <v>93</v>
      </c>
      <c r="B33" s="82"/>
      <c r="C33" s="82"/>
      <c r="D33" s="82"/>
      <c r="E33" s="78" t="s">
        <v>53</v>
      </c>
      <c r="F33" s="79"/>
    </row>
    <row r="34" spans="1:6" ht="45" customHeight="1" x14ac:dyDescent="0.25">
      <c r="A34" s="80" t="s">
        <v>18</v>
      </c>
      <c r="B34" s="80"/>
      <c r="C34" s="80" t="s">
        <v>16</v>
      </c>
      <c r="D34" s="80"/>
      <c r="E34" s="36" t="s">
        <v>54</v>
      </c>
      <c r="F34" s="36" t="s">
        <v>55</v>
      </c>
    </row>
    <row r="35" spans="1:6" ht="20.100000000000001" customHeight="1" x14ac:dyDescent="0.25">
      <c r="A35" s="72" t="s">
        <v>5</v>
      </c>
      <c r="B35" s="72"/>
      <c r="C35" s="76" t="s">
        <v>91</v>
      </c>
      <c r="D35" s="76"/>
      <c r="E35" s="35"/>
      <c r="F35" s="35"/>
    </row>
    <row r="36" spans="1:6" ht="34.5" customHeight="1" x14ac:dyDescent="0.25">
      <c r="A36" s="72" t="s">
        <v>6</v>
      </c>
      <c r="B36" s="72"/>
      <c r="C36" s="76" t="s">
        <v>76</v>
      </c>
      <c r="D36" s="76"/>
      <c r="E36" s="35"/>
      <c r="F36" s="35"/>
    </row>
    <row r="37" spans="1:6" ht="20.100000000000001" customHeight="1" x14ac:dyDescent="0.25">
      <c r="A37" s="72" t="s">
        <v>36</v>
      </c>
      <c r="B37" s="72"/>
      <c r="C37" s="76" t="s">
        <v>35</v>
      </c>
      <c r="D37" s="76"/>
      <c r="E37" s="35"/>
      <c r="F37" s="35"/>
    </row>
    <row r="38" spans="1:6" ht="19.5" customHeight="1" x14ac:dyDescent="0.25">
      <c r="A38" s="12"/>
      <c r="B38" s="12"/>
      <c r="C38" s="13"/>
      <c r="D38" s="13"/>
    </row>
    <row r="39" spans="1:6" ht="19.5" customHeight="1" x14ac:dyDescent="0.25">
      <c r="A39" s="77" t="s">
        <v>94</v>
      </c>
      <c r="B39" s="77"/>
      <c r="C39" s="77"/>
      <c r="D39" s="77"/>
    </row>
    <row r="40" spans="1:6" ht="20.100000000000001" customHeight="1" x14ac:dyDescent="0.25">
      <c r="A40" s="77" t="s">
        <v>32</v>
      </c>
      <c r="B40" s="77"/>
      <c r="C40" s="77"/>
      <c r="D40" s="77"/>
      <c r="E40" s="110" t="s">
        <v>53</v>
      </c>
      <c r="F40" s="79"/>
    </row>
    <row r="41" spans="1:6" ht="47.25" customHeight="1" x14ac:dyDescent="0.25">
      <c r="A41" s="80" t="s">
        <v>18</v>
      </c>
      <c r="B41" s="80"/>
      <c r="C41" s="80" t="s">
        <v>16</v>
      </c>
      <c r="D41" s="80"/>
      <c r="E41" s="36" t="s">
        <v>54</v>
      </c>
      <c r="F41" s="36" t="s">
        <v>55</v>
      </c>
    </row>
    <row r="42" spans="1:6" ht="20.100000000000001" customHeight="1" x14ac:dyDescent="0.25">
      <c r="A42" s="72" t="s">
        <v>7</v>
      </c>
      <c r="B42" s="72"/>
      <c r="C42" s="76" t="s">
        <v>8</v>
      </c>
      <c r="D42" s="76"/>
      <c r="E42" s="35"/>
      <c r="F42" s="35"/>
    </row>
    <row r="43" spans="1:6" ht="34.5" customHeight="1" x14ac:dyDescent="0.25">
      <c r="A43" s="72" t="s">
        <v>6</v>
      </c>
      <c r="B43" s="72"/>
      <c r="C43" s="76" t="s">
        <v>33</v>
      </c>
      <c r="D43" s="76"/>
      <c r="E43" s="35"/>
      <c r="F43" s="35"/>
    </row>
    <row r="44" spans="1:6" ht="20.100000000000001" customHeight="1" x14ac:dyDescent="0.25">
      <c r="A44" s="72" t="s">
        <v>81</v>
      </c>
      <c r="B44" s="72"/>
      <c r="C44" s="76" t="s">
        <v>77</v>
      </c>
      <c r="D44" s="76"/>
      <c r="E44" s="35"/>
      <c r="F44" s="35"/>
    </row>
    <row r="45" spans="1:6" ht="20.100000000000001" customHeight="1" x14ac:dyDescent="0.25">
      <c r="A45" s="72" t="s">
        <v>82</v>
      </c>
      <c r="B45" s="72"/>
      <c r="C45" s="76" t="s">
        <v>95</v>
      </c>
      <c r="D45" s="76"/>
      <c r="E45" s="35"/>
      <c r="F45" s="35"/>
    </row>
    <row r="46" spans="1:6" ht="20.100000000000001" customHeight="1" x14ac:dyDescent="0.25">
      <c r="A46" s="72" t="s">
        <v>83</v>
      </c>
      <c r="B46" s="72"/>
      <c r="C46" s="76" t="s">
        <v>35</v>
      </c>
      <c r="D46" s="76"/>
      <c r="E46" s="35"/>
      <c r="F46" s="35"/>
    </row>
    <row r="47" spans="1:6" ht="20.100000000000001" customHeight="1" x14ac:dyDescent="0.25">
      <c r="A47" s="12"/>
      <c r="B47" s="12"/>
      <c r="C47" s="13"/>
      <c r="D47" s="13"/>
      <c r="E47" s="15"/>
      <c r="F47" s="15"/>
    </row>
    <row r="48" spans="1:6" ht="20.100000000000001" customHeight="1" x14ac:dyDescent="0.25">
      <c r="A48" s="77" t="s">
        <v>84</v>
      </c>
      <c r="B48" s="77"/>
      <c r="C48" s="77"/>
      <c r="D48" s="77"/>
      <c r="E48" s="78" t="s">
        <v>53</v>
      </c>
      <c r="F48" s="79"/>
    </row>
    <row r="49" spans="1:6" ht="20.100000000000001" customHeight="1" x14ac:dyDescent="0.25">
      <c r="A49" s="80" t="s">
        <v>18</v>
      </c>
      <c r="B49" s="80"/>
      <c r="C49" s="80" t="s">
        <v>16</v>
      </c>
      <c r="D49" s="80"/>
      <c r="E49" s="36" t="s">
        <v>54</v>
      </c>
      <c r="F49" s="36" t="s">
        <v>55</v>
      </c>
    </row>
    <row r="50" spans="1:6" ht="20.100000000000001" customHeight="1" x14ac:dyDescent="0.25">
      <c r="A50" s="72" t="s">
        <v>85</v>
      </c>
      <c r="B50" s="72"/>
      <c r="C50" s="76" t="s">
        <v>8</v>
      </c>
      <c r="D50" s="76"/>
      <c r="E50" s="35"/>
      <c r="F50" s="35"/>
    </row>
    <row r="51" spans="1:6" ht="20.100000000000001" customHeight="1" x14ac:dyDescent="0.25">
      <c r="A51" s="72" t="s">
        <v>86</v>
      </c>
      <c r="B51" s="72"/>
      <c r="C51" s="76" t="s">
        <v>33</v>
      </c>
      <c r="D51" s="76"/>
      <c r="E51" s="35"/>
      <c r="F51" s="35"/>
    </row>
    <row r="52" spans="1:6" ht="20.100000000000001" customHeight="1" x14ac:dyDescent="0.25">
      <c r="A52" s="72" t="s">
        <v>87</v>
      </c>
      <c r="B52" s="72"/>
      <c r="C52" s="76" t="s">
        <v>77</v>
      </c>
      <c r="D52" s="76"/>
      <c r="E52" s="35"/>
      <c r="F52" s="35"/>
    </row>
    <row r="53" spans="1:6" ht="20.100000000000001" customHeight="1" x14ac:dyDescent="0.25">
      <c r="A53" s="72" t="s">
        <v>88</v>
      </c>
      <c r="B53" s="72"/>
      <c r="C53" s="76" t="s">
        <v>95</v>
      </c>
      <c r="D53" s="76"/>
      <c r="E53" s="35"/>
      <c r="F53" s="35"/>
    </row>
    <row r="54" spans="1:6" ht="20.100000000000001" customHeight="1" x14ac:dyDescent="0.25">
      <c r="A54" s="72" t="s">
        <v>70</v>
      </c>
      <c r="B54" s="72"/>
      <c r="C54" s="76" t="s">
        <v>35</v>
      </c>
      <c r="D54" s="76"/>
      <c r="E54" s="35"/>
      <c r="F54" s="35"/>
    </row>
    <row r="55" spans="1:6" ht="20.100000000000001" customHeight="1" x14ac:dyDescent="0.25">
      <c r="A55" s="12"/>
      <c r="B55" s="12"/>
      <c r="C55" s="13"/>
      <c r="D55" s="13"/>
      <c r="E55" s="15"/>
      <c r="F55" s="15"/>
    </row>
    <row r="56" spans="1:6" ht="19.5" customHeight="1" x14ac:dyDescent="0.25">
      <c r="A56" s="12"/>
      <c r="B56" s="12"/>
      <c r="C56" s="13"/>
      <c r="D56" s="13"/>
    </row>
    <row r="57" spans="1:6" ht="20.100000000000001" customHeight="1" x14ac:dyDescent="0.25">
      <c r="A57" s="77" t="s">
        <v>96</v>
      </c>
      <c r="B57" s="77"/>
      <c r="C57" s="77"/>
      <c r="D57" s="77"/>
    </row>
    <row r="58" spans="1:6" ht="20.100000000000001" customHeight="1" x14ac:dyDescent="0.25">
      <c r="A58" s="77" t="s">
        <v>97</v>
      </c>
      <c r="B58" s="77"/>
      <c r="C58" s="77"/>
      <c r="D58" s="77"/>
      <c r="E58" s="110" t="s">
        <v>53</v>
      </c>
      <c r="F58" s="79"/>
    </row>
    <row r="59" spans="1:6" ht="39.75" customHeight="1" x14ac:dyDescent="0.25">
      <c r="A59" s="80" t="s">
        <v>18</v>
      </c>
      <c r="B59" s="80"/>
      <c r="C59" s="80" t="s">
        <v>16</v>
      </c>
      <c r="D59" s="80"/>
      <c r="E59" s="36" t="s">
        <v>54</v>
      </c>
      <c r="F59" s="36" t="s">
        <v>55</v>
      </c>
    </row>
    <row r="60" spans="1:6" ht="20.100000000000001" customHeight="1" x14ac:dyDescent="0.25">
      <c r="A60" s="72" t="s">
        <v>7</v>
      </c>
      <c r="B60" s="72"/>
      <c r="C60" s="76" t="s">
        <v>91</v>
      </c>
      <c r="D60" s="76"/>
      <c r="E60" s="35"/>
      <c r="F60" s="35"/>
    </row>
    <row r="61" spans="1:6" ht="34.5" customHeight="1" x14ac:dyDescent="0.25">
      <c r="A61" s="72" t="s">
        <v>20</v>
      </c>
      <c r="B61" s="72"/>
      <c r="C61" s="76" t="s">
        <v>76</v>
      </c>
      <c r="D61" s="76"/>
      <c r="E61" s="35"/>
      <c r="F61" s="35"/>
    </row>
    <row r="62" spans="1:6" ht="20.100000000000001" customHeight="1" x14ac:dyDescent="0.25">
      <c r="A62" s="72" t="s">
        <v>36</v>
      </c>
      <c r="B62" s="72"/>
      <c r="C62" s="76" t="s">
        <v>35</v>
      </c>
      <c r="D62" s="76"/>
      <c r="E62" s="35"/>
      <c r="F62" s="35"/>
    </row>
    <row r="64" spans="1:6" ht="30.75" customHeight="1" x14ac:dyDescent="0.25"/>
    <row r="65" ht="12.75" customHeight="1" x14ac:dyDescent="0.25"/>
  </sheetData>
  <mergeCells count="84">
    <mergeCell ref="E26:F26"/>
    <mergeCell ref="E33:F33"/>
    <mergeCell ref="E40:F40"/>
    <mergeCell ref="E58:F58"/>
    <mergeCell ref="E5:F5"/>
    <mergeCell ref="A12:C12"/>
    <mergeCell ref="A7:C7"/>
    <mergeCell ref="A8:C8"/>
    <mergeCell ref="A9:C9"/>
    <mergeCell ref="A10:C10"/>
    <mergeCell ref="A11:C11"/>
    <mergeCell ref="A3:F3"/>
    <mergeCell ref="A1:F1"/>
    <mergeCell ref="A2:F2"/>
    <mergeCell ref="A4:F4"/>
    <mergeCell ref="A5:C6"/>
    <mergeCell ref="D5:D6"/>
    <mergeCell ref="A58:D58"/>
    <mergeCell ref="A41:B41"/>
    <mergeCell ref="C41:D41"/>
    <mergeCell ref="A42:B42"/>
    <mergeCell ref="C42:D42"/>
    <mergeCell ref="A43:B43"/>
    <mergeCell ref="C43:D43"/>
    <mergeCell ref="A44:B44"/>
    <mergeCell ref="C44:D44"/>
    <mergeCell ref="A57:D57"/>
    <mergeCell ref="A45:B45"/>
    <mergeCell ref="A62:B62"/>
    <mergeCell ref="C62:D62"/>
    <mergeCell ref="A61:B61"/>
    <mergeCell ref="C61:D61"/>
    <mergeCell ref="A59:B59"/>
    <mergeCell ref="C59:D59"/>
    <mergeCell ref="A60:B60"/>
    <mergeCell ref="C60:D60"/>
    <mergeCell ref="C37:D37"/>
    <mergeCell ref="A15:D15"/>
    <mergeCell ref="A16:D16"/>
    <mergeCell ref="A17:D17"/>
    <mergeCell ref="A18:D18"/>
    <mergeCell ref="A19:D19"/>
    <mergeCell ref="A27:B27"/>
    <mergeCell ref="C27:D27"/>
    <mergeCell ref="C34:D34"/>
    <mergeCell ref="A35:B35"/>
    <mergeCell ref="C35:D35"/>
    <mergeCell ref="A36:B36"/>
    <mergeCell ref="C36:D36"/>
    <mergeCell ref="A33:D33"/>
    <mergeCell ref="A32:D32"/>
    <mergeCell ref="A34:B34"/>
    <mergeCell ref="E48:F48"/>
    <mergeCell ref="A49:B49"/>
    <mergeCell ref="C49:D49"/>
    <mergeCell ref="A26:D26"/>
    <mergeCell ref="A20:D20"/>
    <mergeCell ref="A39:D39"/>
    <mergeCell ref="A40:D40"/>
    <mergeCell ref="A28:B28"/>
    <mergeCell ref="C28:D28"/>
    <mergeCell ref="A29:B29"/>
    <mergeCell ref="C29:D29"/>
    <mergeCell ref="A30:B30"/>
    <mergeCell ref="C30:D30"/>
    <mergeCell ref="A21:D21"/>
    <mergeCell ref="A22:D22"/>
    <mergeCell ref="A25:D25"/>
    <mergeCell ref="A53:B53"/>
    <mergeCell ref="A54:B54"/>
    <mergeCell ref="A24:D24"/>
    <mergeCell ref="C45:D45"/>
    <mergeCell ref="C46:D46"/>
    <mergeCell ref="C53:D53"/>
    <mergeCell ref="C54:D54"/>
    <mergeCell ref="A50:B50"/>
    <mergeCell ref="C50:D50"/>
    <mergeCell ref="A51:B51"/>
    <mergeCell ref="C51:D51"/>
    <mergeCell ref="A52:B52"/>
    <mergeCell ref="C52:D52"/>
    <mergeCell ref="A46:B46"/>
    <mergeCell ref="A48:D48"/>
    <mergeCell ref="A37:B37"/>
  </mergeCells>
  <printOptions horizontalCentered="1" verticalCentered="1"/>
  <pageMargins left="0.51181102362204722" right="0.11811023622047245" top="0" bottom="0" header="0.31496062992125984" footer="0.31496062992125984"/>
  <pageSetup scale="54" orientation="portrait" r:id="rId1"/>
  <rowBreaks count="2" manualBreakCount="2">
    <brk id="14" max="16383" man="1"/>
    <brk id="4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G37"/>
  <sheetViews>
    <sheetView showGridLines="0" zoomScaleNormal="100" zoomScaleSheetLayoutView="100" workbookViewId="0">
      <selection activeCell="B36" sqref="B36:C36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39" t="s">
        <v>59</v>
      </c>
      <c r="C1" s="139"/>
      <c r="D1" s="139"/>
      <c r="E1" s="139"/>
      <c r="F1" s="139"/>
      <c r="G1" s="139"/>
    </row>
    <row r="2" spans="2:7" ht="18.75" x14ac:dyDescent="0.25">
      <c r="B2" s="139" t="s">
        <v>38</v>
      </c>
      <c r="C2" s="139"/>
      <c r="D2" s="139"/>
      <c r="E2" s="139"/>
      <c r="F2" s="139"/>
      <c r="G2" s="139"/>
    </row>
    <row r="3" spans="2:7" s="14" customFormat="1" ht="15" customHeight="1" x14ac:dyDescent="0.25">
      <c r="B3" s="140" t="s">
        <v>149</v>
      </c>
      <c r="C3" s="140"/>
      <c r="D3" s="140"/>
      <c r="E3" s="140"/>
      <c r="F3" s="140"/>
      <c r="G3" s="140"/>
    </row>
    <row r="4" spans="2:7" ht="18.75" x14ac:dyDescent="0.25">
      <c r="B4" s="140" t="s">
        <v>12</v>
      </c>
      <c r="C4" s="140"/>
      <c r="D4" s="140"/>
      <c r="E4" s="140"/>
      <c r="F4" s="140"/>
      <c r="G4" s="140"/>
    </row>
    <row r="5" spans="2:7" ht="16.5" x14ac:dyDescent="0.25">
      <c r="B5" s="182" t="s">
        <v>13</v>
      </c>
      <c r="C5" s="183"/>
      <c r="D5" s="184"/>
      <c r="E5" s="188">
        <v>400</v>
      </c>
      <c r="F5" s="99" t="s">
        <v>53</v>
      </c>
      <c r="G5" s="99"/>
    </row>
    <row r="6" spans="2:7" ht="16.5" x14ac:dyDescent="0.25">
      <c r="B6" s="185"/>
      <c r="C6" s="186"/>
      <c r="D6" s="187"/>
      <c r="E6" s="189"/>
      <c r="F6" s="36" t="s">
        <v>54</v>
      </c>
      <c r="G6" s="36" t="s">
        <v>55</v>
      </c>
    </row>
    <row r="7" spans="2:7" s="5" customFormat="1" ht="91.5" customHeight="1" x14ac:dyDescent="0.25">
      <c r="B7" s="192" t="s">
        <v>98</v>
      </c>
      <c r="C7" s="193"/>
      <c r="D7" s="194"/>
      <c r="E7" s="55">
        <v>200</v>
      </c>
      <c r="F7" s="35"/>
      <c r="G7" s="35"/>
    </row>
    <row r="8" spans="2:7" s="5" customFormat="1" ht="114.75" customHeight="1" x14ac:dyDescent="0.25">
      <c r="B8" s="179" t="s">
        <v>99</v>
      </c>
      <c r="C8" s="179"/>
      <c r="D8" s="179"/>
      <c r="E8" s="55">
        <v>100</v>
      </c>
      <c r="F8" s="38"/>
      <c r="G8" s="38"/>
    </row>
    <row r="9" spans="2:7" s="6" customFormat="1" ht="78" customHeight="1" x14ac:dyDescent="0.25">
      <c r="B9" s="180" t="s">
        <v>100</v>
      </c>
      <c r="C9" s="180"/>
      <c r="D9" s="180"/>
      <c r="E9" s="56">
        <v>100</v>
      </c>
      <c r="F9" s="38"/>
      <c r="G9" s="38"/>
    </row>
    <row r="10" spans="2:7" ht="21" customHeight="1" x14ac:dyDescent="0.25">
      <c r="B10" s="181" t="s">
        <v>14</v>
      </c>
      <c r="C10" s="181"/>
      <c r="D10" s="181"/>
      <c r="E10" s="23">
        <f>SUM(E7:E9)</f>
        <v>400</v>
      </c>
    </row>
    <row r="11" spans="2:7" s="5" customFormat="1" ht="16.5" x14ac:dyDescent="0.25"/>
    <row r="12" spans="2:7" ht="22.5" customHeight="1" x14ac:dyDescent="0.25">
      <c r="B12" s="163" t="s">
        <v>101</v>
      </c>
      <c r="C12" s="163"/>
      <c r="D12" s="163"/>
      <c r="E12" s="163"/>
    </row>
    <row r="13" spans="2:7" ht="24.75" customHeight="1" x14ac:dyDescent="0.25">
      <c r="B13" s="195" t="s">
        <v>2</v>
      </c>
      <c r="C13" s="195"/>
      <c r="D13" s="195"/>
      <c r="E13" s="195"/>
    </row>
    <row r="14" spans="2:7" ht="37.5" customHeight="1" x14ac:dyDescent="0.25">
      <c r="B14" s="190" t="s">
        <v>3</v>
      </c>
      <c r="C14" s="190"/>
      <c r="D14" s="190"/>
      <c r="E14" s="190"/>
    </row>
    <row r="15" spans="2:7" ht="27.75" customHeight="1" x14ac:dyDescent="0.25">
      <c r="B15" s="180" t="s">
        <v>31</v>
      </c>
      <c r="C15" s="180"/>
      <c r="D15" s="180"/>
      <c r="E15" s="180"/>
    </row>
    <row r="16" spans="2:7" ht="51.75" customHeight="1" x14ac:dyDescent="0.25">
      <c r="B16" s="190" t="s">
        <v>51</v>
      </c>
      <c r="C16" s="190"/>
      <c r="D16" s="190"/>
      <c r="E16" s="190"/>
    </row>
    <row r="17" spans="2:7" ht="36.75" customHeight="1" x14ac:dyDescent="0.25">
      <c r="B17" s="190" t="s">
        <v>50</v>
      </c>
      <c r="C17" s="190"/>
      <c r="D17" s="190"/>
      <c r="E17" s="190"/>
    </row>
    <row r="18" spans="2:7" ht="27" customHeight="1" x14ac:dyDescent="0.25">
      <c r="B18" s="191" t="s">
        <v>11</v>
      </c>
      <c r="C18" s="191"/>
      <c r="D18" s="191"/>
      <c r="E18" s="191"/>
    </row>
    <row r="19" spans="2:7" ht="45.75" customHeight="1" x14ac:dyDescent="0.25">
      <c r="B19" s="190" t="s">
        <v>49</v>
      </c>
      <c r="C19" s="190"/>
      <c r="D19" s="190"/>
      <c r="E19" s="190"/>
    </row>
    <row r="20" spans="2:7" s="5" customFormat="1" ht="16.5" x14ac:dyDescent="0.25"/>
    <row r="21" spans="2:7" ht="24.75" customHeight="1" x14ac:dyDescent="0.25">
      <c r="B21" s="73" t="s">
        <v>102</v>
      </c>
      <c r="C21" s="74"/>
      <c r="D21" s="74"/>
      <c r="E21" s="75"/>
    </row>
    <row r="22" spans="2:7" ht="16.5" x14ac:dyDescent="0.25">
      <c r="B22" s="169" t="s">
        <v>103</v>
      </c>
      <c r="C22" s="169"/>
      <c r="D22" s="169"/>
      <c r="E22" s="169"/>
    </row>
    <row r="23" spans="2:7" ht="24.75" customHeight="1" x14ac:dyDescent="0.25">
      <c r="B23" s="170" t="s">
        <v>34</v>
      </c>
      <c r="C23" s="171"/>
      <c r="D23" s="171"/>
      <c r="E23" s="171"/>
      <c r="F23" s="99" t="s">
        <v>53</v>
      </c>
      <c r="G23" s="99"/>
    </row>
    <row r="24" spans="2:7" ht="16.5" x14ac:dyDescent="0.25">
      <c r="B24" s="172" t="s">
        <v>18</v>
      </c>
      <c r="C24" s="172"/>
      <c r="D24" s="173" t="s">
        <v>16</v>
      </c>
      <c r="E24" s="173"/>
      <c r="F24" s="36" t="s">
        <v>54</v>
      </c>
      <c r="G24" s="36" t="s">
        <v>55</v>
      </c>
    </row>
    <row r="25" spans="2:7" ht="16.5" x14ac:dyDescent="0.25">
      <c r="B25" s="177" t="s">
        <v>5</v>
      </c>
      <c r="C25" s="178"/>
      <c r="D25" s="76" t="s">
        <v>42</v>
      </c>
      <c r="E25" s="76"/>
      <c r="F25" s="39"/>
      <c r="G25" s="39"/>
    </row>
    <row r="26" spans="2:7" ht="16.5" x14ac:dyDescent="0.25">
      <c r="B26" s="153" t="s">
        <v>64</v>
      </c>
      <c r="C26" s="155"/>
      <c r="D26" s="76" t="s">
        <v>75</v>
      </c>
      <c r="E26" s="76"/>
      <c r="F26" s="39"/>
      <c r="G26" s="39"/>
    </row>
    <row r="27" spans="2:7" ht="16.5" x14ac:dyDescent="0.25">
      <c r="B27" s="153" t="s">
        <v>65</v>
      </c>
      <c r="C27" s="155"/>
      <c r="D27" s="76" t="s">
        <v>76</v>
      </c>
      <c r="E27" s="76"/>
      <c r="F27" s="39"/>
      <c r="G27" s="39"/>
    </row>
    <row r="28" spans="2:7" ht="16.5" x14ac:dyDescent="0.25">
      <c r="B28" s="153" t="s">
        <v>66</v>
      </c>
      <c r="C28" s="155"/>
      <c r="D28" s="76" t="s">
        <v>77</v>
      </c>
      <c r="E28" s="76"/>
      <c r="F28" s="39"/>
      <c r="G28" s="39"/>
    </row>
    <row r="29" spans="2:7" ht="16.5" x14ac:dyDescent="0.25">
      <c r="B29" s="153" t="s">
        <v>67</v>
      </c>
      <c r="C29" s="155"/>
      <c r="D29" s="76" t="s">
        <v>35</v>
      </c>
      <c r="E29" s="76"/>
      <c r="F29" s="39"/>
      <c r="G29" s="39"/>
    </row>
    <row r="30" spans="2:7" s="57" customFormat="1" ht="16.5" x14ac:dyDescent="0.25">
      <c r="B30" s="58"/>
      <c r="C30" s="58"/>
      <c r="D30" s="13"/>
      <c r="E30" s="13"/>
    </row>
    <row r="31" spans="2:7" ht="16.5" x14ac:dyDescent="0.25">
      <c r="B31" s="130" t="s">
        <v>71</v>
      </c>
      <c r="C31" s="131"/>
      <c r="D31" s="131"/>
      <c r="E31" s="59"/>
      <c r="F31" s="48" t="s">
        <v>53</v>
      </c>
      <c r="G31" s="46"/>
    </row>
    <row r="32" spans="2:7" ht="16.5" x14ac:dyDescent="0.25">
      <c r="B32" s="174" t="s">
        <v>15</v>
      </c>
      <c r="C32" s="175"/>
      <c r="D32" s="176" t="s">
        <v>17</v>
      </c>
      <c r="E32" s="176"/>
      <c r="F32" s="60" t="s">
        <v>54</v>
      </c>
      <c r="G32" s="60" t="s">
        <v>55</v>
      </c>
    </row>
    <row r="33" spans="2:7" ht="16.5" x14ac:dyDescent="0.25">
      <c r="B33" s="111" t="s">
        <v>5</v>
      </c>
      <c r="C33" s="111"/>
      <c r="D33" s="76" t="s">
        <v>42</v>
      </c>
      <c r="E33" s="76"/>
      <c r="F33" s="39"/>
      <c r="G33" s="39"/>
    </row>
    <row r="34" spans="2:7" ht="16.5" x14ac:dyDescent="0.25">
      <c r="B34" s="111" t="s">
        <v>26</v>
      </c>
      <c r="C34" s="111"/>
      <c r="D34" s="76" t="s">
        <v>75</v>
      </c>
      <c r="E34" s="76"/>
      <c r="F34" s="39"/>
      <c r="G34" s="39"/>
    </row>
    <row r="35" spans="2:7" ht="16.5" x14ac:dyDescent="0.25">
      <c r="B35" s="111" t="s">
        <v>68</v>
      </c>
      <c r="C35" s="111"/>
      <c r="D35" s="76" t="s">
        <v>76</v>
      </c>
      <c r="E35" s="76"/>
      <c r="F35" s="39"/>
      <c r="G35" s="39"/>
    </row>
    <row r="36" spans="2:7" ht="16.5" x14ac:dyDescent="0.25">
      <c r="B36" s="111" t="s">
        <v>69</v>
      </c>
      <c r="C36" s="111"/>
      <c r="D36" s="76" t="s">
        <v>77</v>
      </c>
      <c r="E36" s="76"/>
      <c r="F36" s="39"/>
      <c r="G36" s="39"/>
    </row>
    <row r="37" spans="2:7" ht="16.5" x14ac:dyDescent="0.25">
      <c r="B37" s="111" t="s">
        <v>70</v>
      </c>
      <c r="C37" s="111"/>
      <c r="D37" s="76" t="s">
        <v>35</v>
      </c>
      <c r="E37" s="76"/>
      <c r="F37" s="39"/>
      <c r="G37" s="39"/>
    </row>
  </sheetData>
  <mergeCells count="48">
    <mergeCell ref="F5:G5"/>
    <mergeCell ref="F23:G23"/>
    <mergeCell ref="B1:G1"/>
    <mergeCell ref="B2:G2"/>
    <mergeCell ref="B3:G3"/>
    <mergeCell ref="B4:G4"/>
    <mergeCell ref="B8:D8"/>
    <mergeCell ref="B17:E17"/>
    <mergeCell ref="B7:D7"/>
    <mergeCell ref="B10:D10"/>
    <mergeCell ref="B13:E13"/>
    <mergeCell ref="B14:E14"/>
    <mergeCell ref="B15:E15"/>
    <mergeCell ref="B21:E21"/>
    <mergeCell ref="B27:C27"/>
    <mergeCell ref="D27:E27"/>
    <mergeCell ref="B24:C24"/>
    <mergeCell ref="D24:E24"/>
    <mergeCell ref="B25:C25"/>
    <mergeCell ref="D25:E25"/>
    <mergeCell ref="B26:C26"/>
    <mergeCell ref="D26:E26"/>
    <mergeCell ref="B23:E23"/>
    <mergeCell ref="B22:E22"/>
    <mergeCell ref="B16:E16"/>
    <mergeCell ref="B5:D6"/>
    <mergeCell ref="E5:E6"/>
    <mergeCell ref="B19:E19"/>
    <mergeCell ref="B12:E12"/>
    <mergeCell ref="B9:D9"/>
    <mergeCell ref="B18:E18"/>
    <mergeCell ref="B28:C28"/>
    <mergeCell ref="B29:C29"/>
    <mergeCell ref="D28:E28"/>
    <mergeCell ref="D29:E29"/>
    <mergeCell ref="B32:C32"/>
    <mergeCell ref="D32:E32"/>
    <mergeCell ref="B31:D31"/>
    <mergeCell ref="D33:E33"/>
    <mergeCell ref="D34:E34"/>
    <mergeCell ref="D35:E35"/>
    <mergeCell ref="D36:E36"/>
    <mergeCell ref="D37:E37"/>
    <mergeCell ref="B33:C33"/>
    <mergeCell ref="B34:C34"/>
    <mergeCell ref="B35:C35"/>
    <mergeCell ref="B36:C36"/>
    <mergeCell ref="B37:C37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G15"/>
  <sheetViews>
    <sheetView showGridLines="0" topLeftCell="A11" zoomScaleNormal="100" zoomScaleSheetLayoutView="100" workbookViewId="0">
      <selection activeCell="D16" sqref="D16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39" t="s">
        <v>59</v>
      </c>
      <c r="C1" s="139"/>
      <c r="D1" s="139"/>
      <c r="E1" s="139"/>
      <c r="F1" s="139"/>
      <c r="G1" s="139"/>
    </row>
    <row r="2" spans="2:7" ht="18.75" x14ac:dyDescent="0.25">
      <c r="B2" s="139" t="s">
        <v>136</v>
      </c>
      <c r="C2" s="139"/>
      <c r="D2" s="139"/>
      <c r="E2" s="139"/>
      <c r="F2" s="139"/>
      <c r="G2" s="139"/>
    </row>
    <row r="3" spans="2:7" s="14" customFormat="1" ht="15" customHeight="1" x14ac:dyDescent="0.25">
      <c r="B3" s="140" t="s">
        <v>149</v>
      </c>
      <c r="C3" s="140"/>
      <c r="D3" s="140"/>
      <c r="E3" s="140"/>
      <c r="F3" s="140"/>
      <c r="G3" s="140"/>
    </row>
    <row r="4" spans="2:7" ht="18.75" x14ac:dyDescent="0.25">
      <c r="B4" s="140" t="s">
        <v>12</v>
      </c>
      <c r="C4" s="140"/>
      <c r="D4" s="140"/>
      <c r="E4" s="140"/>
      <c r="F4" s="140"/>
      <c r="G4" s="140"/>
    </row>
    <row r="5" spans="2:7" ht="16.5" x14ac:dyDescent="0.25">
      <c r="B5" s="182" t="s">
        <v>13</v>
      </c>
      <c r="C5" s="183"/>
      <c r="D5" s="184"/>
      <c r="E5" s="188">
        <v>400</v>
      </c>
      <c r="F5" s="99" t="s">
        <v>53</v>
      </c>
      <c r="G5" s="99"/>
    </row>
    <row r="6" spans="2:7" ht="16.5" x14ac:dyDescent="0.25">
      <c r="B6" s="185"/>
      <c r="C6" s="186"/>
      <c r="D6" s="187"/>
      <c r="E6" s="189"/>
      <c r="F6" s="36" t="s">
        <v>54</v>
      </c>
      <c r="G6" s="36" t="s">
        <v>55</v>
      </c>
    </row>
    <row r="7" spans="2:7" s="5" customFormat="1" ht="91.5" customHeight="1" x14ac:dyDescent="0.25">
      <c r="B7" s="192" t="s">
        <v>137</v>
      </c>
      <c r="C7" s="193"/>
      <c r="D7" s="194"/>
      <c r="E7" s="55">
        <v>80</v>
      </c>
      <c r="F7" s="35"/>
      <c r="G7" s="35"/>
    </row>
    <row r="8" spans="2:7" s="5" customFormat="1" ht="114.75" customHeight="1" x14ac:dyDescent="0.25">
      <c r="B8" s="192" t="s">
        <v>138</v>
      </c>
      <c r="C8" s="193"/>
      <c r="D8" s="194"/>
      <c r="E8" s="55">
        <v>80</v>
      </c>
      <c r="F8" s="38"/>
      <c r="G8" s="38"/>
    </row>
    <row r="9" spans="2:7" s="5" customFormat="1" ht="114.75" customHeight="1" x14ac:dyDescent="0.25">
      <c r="B9" s="192" t="s">
        <v>139</v>
      </c>
      <c r="C9" s="193"/>
      <c r="D9" s="194"/>
      <c r="E9" s="55">
        <v>80</v>
      </c>
      <c r="F9" s="38"/>
      <c r="G9" s="38"/>
    </row>
    <row r="10" spans="2:7" s="6" customFormat="1" ht="78" customHeight="1" x14ac:dyDescent="0.25">
      <c r="B10" s="192" t="s">
        <v>140</v>
      </c>
      <c r="C10" s="193"/>
      <c r="D10" s="194"/>
      <c r="E10" s="56">
        <v>80</v>
      </c>
      <c r="F10" s="38"/>
      <c r="G10" s="38"/>
    </row>
    <row r="11" spans="2:7" s="6" customFormat="1" ht="78" customHeight="1" x14ac:dyDescent="0.25">
      <c r="B11" s="192" t="s">
        <v>141</v>
      </c>
      <c r="C11" s="193"/>
      <c r="D11" s="194"/>
      <c r="E11" s="56">
        <v>80</v>
      </c>
      <c r="F11" s="38"/>
      <c r="G11" s="38"/>
    </row>
    <row r="12" spans="2:7" ht="21" customHeight="1" x14ac:dyDescent="0.25">
      <c r="B12" s="181" t="s">
        <v>14</v>
      </c>
      <c r="C12" s="181"/>
      <c r="D12" s="181"/>
      <c r="E12" s="23">
        <f>SUM(E7:E11)</f>
        <v>400</v>
      </c>
    </row>
    <row r="13" spans="2:7" s="5" customFormat="1" ht="16.5" x14ac:dyDescent="0.25"/>
    <row r="14" spans="2:7" ht="47.25" customHeight="1" x14ac:dyDescent="0.25">
      <c r="B14" s="196" t="s">
        <v>142</v>
      </c>
      <c r="C14" s="197"/>
      <c r="D14" s="197"/>
      <c r="E14" s="197"/>
    </row>
    <row r="15" spans="2:7" ht="47.25" customHeight="1" x14ac:dyDescent="0.25">
      <c r="B15" s="198" t="s">
        <v>19</v>
      </c>
      <c r="C15" s="199"/>
      <c r="D15" s="199"/>
      <c r="E15" s="199"/>
    </row>
  </sheetData>
  <mergeCells count="15">
    <mergeCell ref="B1:G1"/>
    <mergeCell ref="B2:G2"/>
    <mergeCell ref="B3:G3"/>
    <mergeCell ref="B4:G4"/>
    <mergeCell ref="B5:D6"/>
    <mergeCell ref="E5:E6"/>
    <mergeCell ref="F5:G5"/>
    <mergeCell ref="B9:D9"/>
    <mergeCell ref="B11:D11"/>
    <mergeCell ref="B14:E14"/>
    <mergeCell ref="B15:E15"/>
    <mergeCell ref="B7:D7"/>
    <mergeCell ref="B8:D8"/>
    <mergeCell ref="B10:D10"/>
    <mergeCell ref="B12:D12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G15"/>
  <sheetViews>
    <sheetView showGridLines="0" zoomScaleNormal="100" zoomScaleSheetLayoutView="100" workbookViewId="0">
      <selection activeCell="G14" sqref="G14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39" t="s">
        <v>59</v>
      </c>
      <c r="C1" s="139"/>
      <c r="D1" s="139"/>
      <c r="E1" s="139"/>
      <c r="F1" s="139"/>
      <c r="G1" s="139"/>
    </row>
    <row r="2" spans="2:7" ht="18.75" x14ac:dyDescent="0.25">
      <c r="B2" s="139" t="s">
        <v>169</v>
      </c>
      <c r="C2" s="139"/>
      <c r="D2" s="139"/>
      <c r="E2" s="139"/>
      <c r="F2" s="139"/>
      <c r="G2" s="139"/>
    </row>
    <row r="3" spans="2:7" s="14" customFormat="1" ht="15" customHeight="1" x14ac:dyDescent="0.25">
      <c r="B3" s="140" t="s">
        <v>149</v>
      </c>
      <c r="C3" s="140"/>
      <c r="D3" s="140"/>
      <c r="E3" s="140"/>
      <c r="F3" s="140"/>
      <c r="G3" s="140"/>
    </row>
    <row r="4" spans="2:7" ht="18.75" x14ac:dyDescent="0.25">
      <c r="B4" s="140" t="s">
        <v>12</v>
      </c>
      <c r="C4" s="140"/>
      <c r="D4" s="140"/>
      <c r="E4" s="140"/>
      <c r="F4" s="140"/>
      <c r="G4" s="140"/>
    </row>
    <row r="5" spans="2:7" ht="16.5" x14ac:dyDescent="0.25">
      <c r="B5" s="182" t="s">
        <v>13</v>
      </c>
      <c r="C5" s="183"/>
      <c r="D5" s="184"/>
      <c r="E5" s="188">
        <v>400</v>
      </c>
      <c r="F5" s="99" t="s">
        <v>53</v>
      </c>
      <c r="G5" s="99"/>
    </row>
    <row r="6" spans="2:7" ht="16.5" x14ac:dyDescent="0.25">
      <c r="B6" s="185"/>
      <c r="C6" s="186"/>
      <c r="D6" s="187"/>
      <c r="E6" s="189"/>
      <c r="F6" s="36" t="s">
        <v>54</v>
      </c>
      <c r="G6" s="36" t="s">
        <v>55</v>
      </c>
    </row>
    <row r="7" spans="2:7" s="5" customFormat="1" ht="91.5" customHeight="1" x14ac:dyDescent="0.25">
      <c r="B7" s="192" t="s">
        <v>170</v>
      </c>
      <c r="C7" s="193"/>
      <c r="D7" s="194"/>
      <c r="E7" s="55">
        <v>80</v>
      </c>
      <c r="F7" s="35"/>
      <c r="G7" s="35"/>
    </row>
    <row r="8" spans="2:7" s="5" customFormat="1" ht="114.75" customHeight="1" x14ac:dyDescent="0.25">
      <c r="B8" s="192" t="s">
        <v>171</v>
      </c>
      <c r="C8" s="193"/>
      <c r="D8" s="194"/>
      <c r="E8" s="55">
        <v>80</v>
      </c>
      <c r="F8" s="38"/>
      <c r="G8" s="38"/>
    </row>
    <row r="9" spans="2:7" s="5" customFormat="1" ht="114.75" customHeight="1" x14ac:dyDescent="0.25">
      <c r="B9" s="192" t="s">
        <v>172</v>
      </c>
      <c r="C9" s="193"/>
      <c r="D9" s="194"/>
      <c r="E9" s="55">
        <v>80</v>
      </c>
      <c r="F9" s="38"/>
      <c r="G9" s="38"/>
    </row>
    <row r="10" spans="2:7" s="6" customFormat="1" ht="78" customHeight="1" x14ac:dyDescent="0.25">
      <c r="B10" s="192" t="s">
        <v>173</v>
      </c>
      <c r="C10" s="193"/>
      <c r="D10" s="194"/>
      <c r="E10" s="56">
        <v>80</v>
      </c>
      <c r="F10" s="38"/>
      <c r="G10" s="38"/>
    </row>
    <row r="11" spans="2:7" s="6" customFormat="1" ht="78" customHeight="1" x14ac:dyDescent="0.25">
      <c r="B11" s="192" t="s">
        <v>174</v>
      </c>
      <c r="C11" s="193"/>
      <c r="D11" s="194"/>
      <c r="E11" s="56">
        <v>80</v>
      </c>
      <c r="F11" s="38"/>
      <c r="G11" s="38"/>
    </row>
    <row r="12" spans="2:7" ht="21" customHeight="1" x14ac:dyDescent="0.25">
      <c r="B12" s="181" t="s">
        <v>14</v>
      </c>
      <c r="C12" s="181"/>
      <c r="D12" s="181"/>
      <c r="E12" s="23">
        <f>SUM(E7:E11)</f>
        <v>400</v>
      </c>
    </row>
    <row r="13" spans="2:7" s="5" customFormat="1" ht="16.5" x14ac:dyDescent="0.25"/>
    <row r="14" spans="2:7" ht="47.25" customHeight="1" x14ac:dyDescent="0.25">
      <c r="B14" s="196" t="s">
        <v>142</v>
      </c>
      <c r="C14" s="197"/>
      <c r="D14" s="197"/>
      <c r="E14" s="197"/>
    </row>
    <row r="15" spans="2:7" ht="47.25" customHeight="1" x14ac:dyDescent="0.25">
      <c r="B15" s="200" t="s">
        <v>19</v>
      </c>
      <c r="C15" s="201"/>
      <c r="D15" s="201"/>
      <c r="E15" s="202"/>
    </row>
  </sheetData>
  <mergeCells count="15">
    <mergeCell ref="B1:G1"/>
    <mergeCell ref="B2:G2"/>
    <mergeCell ref="B3:G3"/>
    <mergeCell ref="B4:G4"/>
    <mergeCell ref="B5:D6"/>
    <mergeCell ref="E5:E6"/>
    <mergeCell ref="F5:G5"/>
    <mergeCell ref="B14:E14"/>
    <mergeCell ref="B15:E15"/>
    <mergeCell ref="B7:D7"/>
    <mergeCell ref="B8:D8"/>
    <mergeCell ref="B9:D9"/>
    <mergeCell ref="B10:D10"/>
    <mergeCell ref="B11:D11"/>
    <mergeCell ref="B12:D12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G13"/>
  <sheetViews>
    <sheetView showGridLines="0" zoomScaleNormal="100" zoomScaleSheetLayoutView="100" workbookViewId="0">
      <selection activeCell="B8" sqref="B8:D8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39" t="s">
        <v>59</v>
      </c>
      <c r="C1" s="139"/>
      <c r="D1" s="139"/>
      <c r="E1" s="139"/>
      <c r="F1" s="139"/>
      <c r="G1" s="139"/>
    </row>
    <row r="2" spans="2:7" ht="18.75" x14ac:dyDescent="0.25">
      <c r="B2" s="139" t="s">
        <v>143</v>
      </c>
      <c r="C2" s="139"/>
      <c r="D2" s="139"/>
      <c r="E2" s="139"/>
      <c r="F2" s="139"/>
      <c r="G2" s="139"/>
    </row>
    <row r="3" spans="2:7" s="14" customFormat="1" ht="15" customHeight="1" x14ac:dyDescent="0.25">
      <c r="B3" s="140" t="s">
        <v>148</v>
      </c>
      <c r="C3" s="140"/>
      <c r="D3" s="140"/>
      <c r="E3" s="140"/>
      <c r="F3" s="140"/>
      <c r="G3" s="140"/>
    </row>
    <row r="4" spans="2:7" ht="18.75" x14ac:dyDescent="0.25">
      <c r="B4" s="140" t="s">
        <v>12</v>
      </c>
      <c r="C4" s="140"/>
      <c r="D4" s="140"/>
      <c r="E4" s="140"/>
      <c r="F4" s="140"/>
      <c r="G4" s="140"/>
    </row>
    <row r="5" spans="2:7" ht="16.5" x14ac:dyDescent="0.25">
      <c r="B5" s="182" t="s">
        <v>13</v>
      </c>
      <c r="C5" s="183"/>
      <c r="D5" s="184"/>
      <c r="E5" s="188">
        <v>400</v>
      </c>
      <c r="F5" s="99" t="s">
        <v>53</v>
      </c>
      <c r="G5" s="99"/>
    </row>
    <row r="6" spans="2:7" ht="16.5" x14ac:dyDescent="0.25">
      <c r="B6" s="185"/>
      <c r="C6" s="186"/>
      <c r="D6" s="187"/>
      <c r="E6" s="189"/>
      <c r="F6" s="36" t="s">
        <v>54</v>
      </c>
      <c r="G6" s="36" t="s">
        <v>55</v>
      </c>
    </row>
    <row r="7" spans="2:7" s="5" customFormat="1" ht="91.5" customHeight="1" x14ac:dyDescent="0.25">
      <c r="B7" s="192" t="s">
        <v>146</v>
      </c>
      <c r="C7" s="193"/>
      <c r="D7" s="194"/>
      <c r="E7" s="55">
        <v>120</v>
      </c>
      <c r="F7" s="35"/>
      <c r="G7" s="35"/>
    </row>
    <row r="8" spans="2:7" s="5" customFormat="1" ht="114.75" customHeight="1" x14ac:dyDescent="0.25">
      <c r="B8" s="192" t="s">
        <v>147</v>
      </c>
      <c r="C8" s="193"/>
      <c r="D8" s="194"/>
      <c r="E8" s="55">
        <v>140</v>
      </c>
      <c r="F8" s="38"/>
      <c r="G8" s="38"/>
    </row>
    <row r="9" spans="2:7" s="6" customFormat="1" ht="78" customHeight="1" x14ac:dyDescent="0.25">
      <c r="B9" s="192" t="s">
        <v>144</v>
      </c>
      <c r="C9" s="193"/>
      <c r="D9" s="194"/>
      <c r="E9" s="56">
        <v>140</v>
      </c>
      <c r="F9" s="38"/>
      <c r="G9" s="38"/>
    </row>
    <row r="10" spans="2:7" ht="21" customHeight="1" x14ac:dyDescent="0.25">
      <c r="B10" s="181" t="s">
        <v>14</v>
      </c>
      <c r="C10" s="181"/>
      <c r="D10" s="181"/>
      <c r="E10" s="23">
        <f>SUM(E7:E9)</f>
        <v>400</v>
      </c>
    </row>
    <row r="11" spans="2:7" s="5" customFormat="1" ht="16.5" x14ac:dyDescent="0.25"/>
    <row r="12" spans="2:7" ht="47.25" customHeight="1" x14ac:dyDescent="0.25">
      <c r="B12" s="196" t="s">
        <v>145</v>
      </c>
      <c r="C12" s="197"/>
      <c r="D12" s="197"/>
      <c r="E12" s="197"/>
    </row>
    <row r="13" spans="2:7" ht="47.25" customHeight="1" x14ac:dyDescent="0.25">
      <c r="B13" s="203" t="s">
        <v>19</v>
      </c>
      <c r="C13" s="203"/>
      <c r="D13" s="203"/>
      <c r="E13" s="203"/>
    </row>
  </sheetData>
  <mergeCells count="13">
    <mergeCell ref="B1:G1"/>
    <mergeCell ref="B2:G2"/>
    <mergeCell ref="B3:G3"/>
    <mergeCell ref="B4:G4"/>
    <mergeCell ref="B5:D6"/>
    <mergeCell ref="E5:E6"/>
    <mergeCell ref="F5:G5"/>
    <mergeCell ref="B12:E12"/>
    <mergeCell ref="B13:E13"/>
    <mergeCell ref="B7:D7"/>
    <mergeCell ref="B8:D8"/>
    <mergeCell ref="B9:D9"/>
    <mergeCell ref="B10:D10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36"/>
  <sheetViews>
    <sheetView showGridLines="0" topLeftCell="A4" zoomScaleNormal="100" zoomScaleSheetLayoutView="85" workbookViewId="0">
      <selection activeCell="B18" sqref="B18:F18"/>
    </sheetView>
  </sheetViews>
  <sheetFormatPr baseColWidth="10" defaultRowHeight="15" x14ac:dyDescent="0.25"/>
  <cols>
    <col min="1" max="1" width="11.42578125" style="14"/>
    <col min="2" max="2" width="65.7109375" style="14" customWidth="1"/>
    <col min="3" max="3" width="15.42578125" style="14" customWidth="1"/>
    <col min="4" max="4" width="10.85546875" style="14" customWidth="1"/>
    <col min="5" max="16384" width="11.42578125" style="14"/>
  </cols>
  <sheetData>
    <row r="1" spans="2:6" x14ac:dyDescent="0.25">
      <c r="B1" s="97" t="s">
        <v>59</v>
      </c>
      <c r="C1" s="97"/>
      <c r="D1" s="97"/>
      <c r="E1" s="97"/>
      <c r="F1" s="97"/>
    </row>
    <row r="2" spans="2:6" x14ac:dyDescent="0.25">
      <c r="B2" s="96" t="s">
        <v>154</v>
      </c>
      <c r="C2" s="96"/>
      <c r="D2" s="96"/>
      <c r="E2" s="96"/>
      <c r="F2" s="96"/>
    </row>
    <row r="3" spans="2:6" x14ac:dyDescent="0.25">
      <c r="B3" s="96" t="s">
        <v>152</v>
      </c>
      <c r="C3" s="96"/>
      <c r="D3" s="96"/>
      <c r="E3" s="96"/>
      <c r="F3" s="96"/>
    </row>
    <row r="4" spans="2:6" x14ac:dyDescent="0.25">
      <c r="B4" s="117" t="s">
        <v>12</v>
      </c>
      <c r="C4" s="117"/>
      <c r="D4" s="117"/>
      <c r="E4" s="117"/>
      <c r="F4" s="117"/>
    </row>
    <row r="5" spans="2:6" x14ac:dyDescent="0.25">
      <c r="B5" s="123" t="s">
        <v>0</v>
      </c>
      <c r="C5" s="124"/>
      <c r="D5" s="127" t="s">
        <v>73</v>
      </c>
      <c r="E5" s="99" t="s">
        <v>53</v>
      </c>
      <c r="F5" s="99"/>
    </row>
    <row r="6" spans="2:6" x14ac:dyDescent="0.25">
      <c r="B6" s="125"/>
      <c r="C6" s="126"/>
      <c r="D6" s="128"/>
      <c r="E6" s="36" t="s">
        <v>54</v>
      </c>
      <c r="F6" s="36" t="s">
        <v>55</v>
      </c>
    </row>
    <row r="7" spans="2:6" ht="16.5" x14ac:dyDescent="0.25">
      <c r="B7" s="113" t="s">
        <v>61</v>
      </c>
      <c r="C7" s="113"/>
      <c r="D7" s="52"/>
      <c r="E7" s="35"/>
      <c r="F7" s="35"/>
    </row>
    <row r="8" spans="2:6" ht="16.5" x14ac:dyDescent="0.25">
      <c r="B8" s="133" t="s">
        <v>155</v>
      </c>
      <c r="C8" s="134"/>
      <c r="D8" s="52"/>
      <c r="E8" s="35"/>
      <c r="F8" s="35"/>
    </row>
    <row r="9" spans="2:6" ht="19.5" customHeight="1" x14ac:dyDescent="0.25">
      <c r="B9" s="8" t="s">
        <v>10</v>
      </c>
      <c r="C9" s="1">
        <v>0</v>
      </c>
      <c r="D9" s="223">
        <v>250</v>
      </c>
      <c r="E9" s="35"/>
      <c r="F9" s="35"/>
    </row>
    <row r="10" spans="2:6" ht="19.5" customHeight="1" x14ac:dyDescent="0.25">
      <c r="B10" s="28">
        <v>50000000</v>
      </c>
      <c r="C10" s="2">
        <v>30</v>
      </c>
      <c r="D10" s="224"/>
      <c r="E10" s="35"/>
      <c r="F10" s="35"/>
    </row>
    <row r="11" spans="2:6" ht="19.5" customHeight="1" x14ac:dyDescent="0.25">
      <c r="B11" s="28">
        <v>100000000</v>
      </c>
      <c r="C11" s="2">
        <v>80</v>
      </c>
      <c r="D11" s="224"/>
      <c r="E11" s="35"/>
      <c r="F11" s="35"/>
    </row>
    <row r="12" spans="2:6" ht="19.5" customHeight="1" x14ac:dyDescent="0.25">
      <c r="B12" s="28">
        <v>300000000</v>
      </c>
      <c r="C12" s="2">
        <v>150</v>
      </c>
      <c r="D12" s="224"/>
      <c r="E12" s="35"/>
      <c r="F12" s="35"/>
    </row>
    <row r="13" spans="2:6" ht="19.5" customHeight="1" x14ac:dyDescent="0.25">
      <c r="B13" s="28">
        <v>500000000</v>
      </c>
      <c r="C13" s="2">
        <v>250</v>
      </c>
      <c r="D13" s="225"/>
      <c r="E13" s="35"/>
      <c r="F13" s="35"/>
    </row>
    <row r="14" spans="2:6" ht="89.25" customHeight="1" x14ac:dyDescent="0.25">
      <c r="B14" s="111" t="s">
        <v>156</v>
      </c>
      <c r="C14" s="111"/>
      <c r="D14" s="53">
        <v>150</v>
      </c>
      <c r="E14" s="35"/>
      <c r="F14" s="35"/>
    </row>
    <row r="15" spans="2:6" ht="23.25" customHeight="1" x14ac:dyDescent="0.25">
      <c r="B15" s="129" t="s">
        <v>14</v>
      </c>
      <c r="C15" s="129"/>
      <c r="D15" s="22">
        <f>SUM(D9:D14)</f>
        <v>400</v>
      </c>
    </row>
    <row r="16" spans="2:6" ht="19.5" customHeight="1" x14ac:dyDescent="0.25"/>
    <row r="17" spans="2:6" ht="18.75" customHeight="1" x14ac:dyDescent="0.25"/>
    <row r="18" spans="2:6" ht="38.25" customHeight="1" x14ac:dyDescent="0.25">
      <c r="B18" s="209" t="s">
        <v>157</v>
      </c>
      <c r="C18" s="209"/>
      <c r="D18" s="209"/>
      <c r="E18" s="209"/>
      <c r="F18" s="209"/>
    </row>
    <row r="19" spans="2:6" x14ac:dyDescent="0.25">
      <c r="B19" s="66" t="s">
        <v>158</v>
      </c>
      <c r="C19" s="67"/>
      <c r="D19" s="67"/>
      <c r="E19" s="207" t="s">
        <v>28</v>
      </c>
      <c r="F19" s="208"/>
    </row>
    <row r="20" spans="2:6" x14ac:dyDescent="0.25">
      <c r="B20" s="66" t="s">
        <v>159</v>
      </c>
      <c r="C20" s="67"/>
      <c r="D20" s="67"/>
      <c r="E20" s="207" t="s">
        <v>28</v>
      </c>
      <c r="F20" s="208"/>
    </row>
    <row r="21" spans="2:6" x14ac:dyDescent="0.25">
      <c r="B21" s="66" t="s">
        <v>160</v>
      </c>
      <c r="C21" s="67"/>
      <c r="D21" s="67"/>
      <c r="E21" s="207" t="s">
        <v>37</v>
      </c>
      <c r="F21" s="208"/>
    </row>
    <row r="22" spans="2:6" x14ac:dyDescent="0.25">
      <c r="B22" s="68"/>
      <c r="C22" s="68"/>
      <c r="D22" s="68"/>
      <c r="E22" s="68"/>
      <c r="F22" s="68"/>
    </row>
    <row r="23" spans="2:6" ht="16.5" customHeight="1" x14ac:dyDescent="0.3">
      <c r="B23" s="210" t="s">
        <v>161</v>
      </c>
      <c r="C23" s="210"/>
      <c r="D23" s="210"/>
      <c r="E23" s="210"/>
      <c r="F23" s="211"/>
    </row>
    <row r="24" spans="2:6" ht="16.5" customHeight="1" x14ac:dyDescent="0.3">
      <c r="B24" s="69" t="s">
        <v>18</v>
      </c>
      <c r="C24" s="212" t="s">
        <v>17</v>
      </c>
      <c r="D24" s="213" t="s">
        <v>162</v>
      </c>
      <c r="E24" s="213"/>
      <c r="F24" s="213"/>
    </row>
    <row r="25" spans="2:6" ht="16.5" x14ac:dyDescent="0.3">
      <c r="B25" s="70" t="s">
        <v>5</v>
      </c>
      <c r="C25" s="214">
        <v>100</v>
      </c>
      <c r="D25" s="213"/>
      <c r="E25" s="213"/>
      <c r="F25" s="213"/>
    </row>
    <row r="26" spans="2:6" ht="16.5" x14ac:dyDescent="0.3">
      <c r="B26" s="70" t="s">
        <v>163</v>
      </c>
      <c r="C26" s="214">
        <v>50</v>
      </c>
      <c r="D26" s="213"/>
      <c r="E26" s="213"/>
      <c r="F26" s="213"/>
    </row>
    <row r="27" spans="2:6" ht="16.5" x14ac:dyDescent="0.3">
      <c r="B27" s="70" t="s">
        <v>164</v>
      </c>
      <c r="C27" s="214">
        <v>30</v>
      </c>
      <c r="D27" s="213"/>
      <c r="E27" s="213"/>
      <c r="F27" s="213"/>
    </row>
    <row r="28" spans="2:6" ht="16.5" x14ac:dyDescent="0.3">
      <c r="B28" s="70" t="s">
        <v>165</v>
      </c>
      <c r="C28" s="214">
        <v>20</v>
      </c>
      <c r="D28" s="213"/>
      <c r="E28" s="213"/>
      <c r="F28" s="213"/>
    </row>
    <row r="29" spans="2:6" ht="17.25" customHeight="1" thickBot="1" x14ac:dyDescent="0.35">
      <c r="B29" s="71" t="s">
        <v>166</v>
      </c>
      <c r="C29" s="215" t="s">
        <v>167</v>
      </c>
      <c r="D29" s="216" t="s">
        <v>167</v>
      </c>
      <c r="E29" s="216"/>
      <c r="F29" s="216"/>
    </row>
    <row r="30" spans="2:6" ht="15" customHeight="1" x14ac:dyDescent="0.25">
      <c r="B30" s="217" t="s">
        <v>168</v>
      </c>
      <c r="C30" s="218"/>
      <c r="D30" s="218"/>
      <c r="E30" s="218"/>
      <c r="F30" s="219"/>
    </row>
    <row r="31" spans="2:6" ht="15" customHeight="1" x14ac:dyDescent="0.25">
      <c r="B31" s="69" t="s">
        <v>18</v>
      </c>
      <c r="C31" s="220" t="s">
        <v>17</v>
      </c>
      <c r="D31" s="221" t="s">
        <v>162</v>
      </c>
      <c r="E31" s="221"/>
      <c r="F31" s="222"/>
    </row>
    <row r="32" spans="2:6" ht="16.5" x14ac:dyDescent="0.25">
      <c r="B32" s="70" t="s">
        <v>5</v>
      </c>
      <c r="C32" s="204">
        <v>100</v>
      </c>
      <c r="D32" s="205"/>
      <c r="E32" s="205"/>
      <c r="F32" s="206"/>
    </row>
    <row r="33" spans="2:6" ht="16.5" x14ac:dyDescent="0.25">
      <c r="B33" s="70" t="s">
        <v>163</v>
      </c>
      <c r="C33" s="204">
        <v>50</v>
      </c>
      <c r="D33" s="205"/>
      <c r="E33" s="205"/>
      <c r="F33" s="206"/>
    </row>
    <row r="34" spans="2:6" ht="16.5" x14ac:dyDescent="0.25">
      <c r="B34" s="70" t="s">
        <v>164</v>
      </c>
      <c r="C34" s="204">
        <v>30</v>
      </c>
      <c r="D34" s="205"/>
      <c r="E34" s="205"/>
      <c r="F34" s="206"/>
    </row>
    <row r="35" spans="2:6" ht="16.5" x14ac:dyDescent="0.25">
      <c r="B35" s="70" t="s">
        <v>165</v>
      </c>
      <c r="C35" s="204">
        <v>20</v>
      </c>
      <c r="D35" s="205"/>
      <c r="E35" s="205"/>
      <c r="F35" s="206"/>
    </row>
    <row r="36" spans="2:6" ht="17.25" customHeight="1" x14ac:dyDescent="0.25">
      <c r="B36" s="70" t="s">
        <v>166</v>
      </c>
      <c r="C36" s="204" t="s">
        <v>167</v>
      </c>
      <c r="D36" s="205"/>
      <c r="E36" s="205"/>
      <c r="F36" s="206"/>
    </row>
  </sheetData>
  <mergeCells count="30">
    <mergeCell ref="B1:F1"/>
    <mergeCell ref="B2:F2"/>
    <mergeCell ref="B3:F3"/>
    <mergeCell ref="B4:F4"/>
    <mergeCell ref="B5:C6"/>
    <mergeCell ref="D5:D6"/>
    <mergeCell ref="E5:F5"/>
    <mergeCell ref="B14:C14"/>
    <mergeCell ref="B15:C15"/>
    <mergeCell ref="B7:C7"/>
    <mergeCell ref="B8:C8"/>
    <mergeCell ref="D9:D13"/>
    <mergeCell ref="B18:F18"/>
    <mergeCell ref="B23:F23"/>
    <mergeCell ref="C24:F24"/>
    <mergeCell ref="C25:F25"/>
    <mergeCell ref="C26:F26"/>
    <mergeCell ref="C33:F33"/>
    <mergeCell ref="C34:F34"/>
    <mergeCell ref="C35:F35"/>
    <mergeCell ref="C36:F36"/>
    <mergeCell ref="E19:F19"/>
    <mergeCell ref="E20:F20"/>
    <mergeCell ref="E21:F21"/>
    <mergeCell ref="C27:F27"/>
    <mergeCell ref="C28:F28"/>
    <mergeCell ref="C29:F29"/>
    <mergeCell ref="B30:F30"/>
    <mergeCell ref="C31:F31"/>
    <mergeCell ref="C32:F32"/>
  </mergeCells>
  <printOptions horizontalCentered="1" verticalCentered="1"/>
  <pageMargins left="0.51181102362204722" right="0" top="0" bottom="0.35433070866141736" header="0.31496062992125984" footer="0.31496062992125984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51"/>
  <sheetViews>
    <sheetView showGridLines="0" topLeftCell="A4" zoomScaleNormal="100" zoomScaleSheetLayoutView="85" workbookViewId="0">
      <selection activeCell="B17" sqref="B17"/>
    </sheetView>
  </sheetViews>
  <sheetFormatPr baseColWidth="10" defaultRowHeight="15" x14ac:dyDescent="0.25"/>
  <cols>
    <col min="1" max="1" width="11.42578125" style="14"/>
    <col min="2" max="2" width="65.7109375" style="14" customWidth="1"/>
    <col min="3" max="3" width="15.42578125" style="14" customWidth="1"/>
    <col min="4" max="4" width="10.85546875" style="14" customWidth="1"/>
    <col min="5" max="16384" width="11.42578125" style="14"/>
  </cols>
  <sheetData>
    <row r="1" spans="2:6" x14ac:dyDescent="0.25">
      <c r="B1" s="97" t="s">
        <v>59</v>
      </c>
      <c r="C1" s="97"/>
      <c r="D1" s="97"/>
      <c r="E1" s="97"/>
      <c r="F1" s="97"/>
    </row>
    <row r="2" spans="2:6" x14ac:dyDescent="0.25">
      <c r="B2" s="96" t="s">
        <v>22</v>
      </c>
      <c r="C2" s="96"/>
      <c r="D2" s="96"/>
      <c r="E2" s="96"/>
      <c r="F2" s="96"/>
    </row>
    <row r="3" spans="2:6" x14ac:dyDescent="0.25">
      <c r="B3" s="96" t="s">
        <v>152</v>
      </c>
      <c r="C3" s="96"/>
      <c r="D3" s="96"/>
      <c r="E3" s="96"/>
      <c r="F3" s="96"/>
    </row>
    <row r="4" spans="2:6" x14ac:dyDescent="0.25">
      <c r="B4" s="117" t="s">
        <v>12</v>
      </c>
      <c r="C4" s="117"/>
      <c r="D4" s="117"/>
      <c r="E4" s="117"/>
      <c r="F4" s="117"/>
    </row>
    <row r="5" spans="2:6" x14ac:dyDescent="0.25">
      <c r="B5" s="123" t="s">
        <v>0</v>
      </c>
      <c r="C5" s="124"/>
      <c r="D5" s="127" t="s">
        <v>73</v>
      </c>
      <c r="E5" s="99" t="s">
        <v>53</v>
      </c>
      <c r="F5" s="99"/>
    </row>
    <row r="6" spans="2:6" x14ac:dyDescent="0.25">
      <c r="B6" s="125"/>
      <c r="C6" s="126"/>
      <c r="D6" s="128"/>
      <c r="E6" s="36" t="s">
        <v>54</v>
      </c>
      <c r="F6" s="36" t="s">
        <v>55</v>
      </c>
    </row>
    <row r="7" spans="2:6" ht="16.5" x14ac:dyDescent="0.25">
      <c r="B7" s="113" t="s">
        <v>61</v>
      </c>
      <c r="C7" s="113"/>
      <c r="D7" s="52"/>
      <c r="E7" s="35"/>
      <c r="F7" s="35"/>
    </row>
    <row r="8" spans="2:6" ht="16.5" x14ac:dyDescent="0.25">
      <c r="B8" s="133" t="s">
        <v>60</v>
      </c>
      <c r="C8" s="134"/>
      <c r="D8" s="52"/>
      <c r="E8" s="35"/>
      <c r="F8" s="35"/>
    </row>
    <row r="9" spans="2:6" ht="19.5" customHeight="1" x14ac:dyDescent="0.25">
      <c r="B9" s="8" t="s">
        <v>10</v>
      </c>
      <c r="C9" s="1">
        <v>0</v>
      </c>
      <c r="D9" s="135">
        <v>150</v>
      </c>
      <c r="E9" s="35"/>
      <c r="F9" s="35"/>
    </row>
    <row r="10" spans="2:6" ht="19.5" customHeight="1" x14ac:dyDescent="0.25">
      <c r="B10" s="28">
        <v>50000000</v>
      </c>
      <c r="C10" s="2">
        <v>20</v>
      </c>
      <c r="D10" s="136"/>
      <c r="E10" s="35"/>
      <c r="F10" s="35"/>
    </row>
    <row r="11" spans="2:6" ht="19.5" customHeight="1" x14ac:dyDescent="0.25">
      <c r="B11" s="28">
        <v>100000000</v>
      </c>
      <c r="C11" s="2">
        <v>40</v>
      </c>
      <c r="D11" s="136"/>
      <c r="E11" s="35"/>
      <c r="F11" s="35"/>
    </row>
    <row r="12" spans="2:6" ht="19.5" customHeight="1" x14ac:dyDescent="0.25">
      <c r="B12" s="28">
        <v>300000000</v>
      </c>
      <c r="C12" s="2">
        <v>80</v>
      </c>
      <c r="D12" s="136"/>
      <c r="E12" s="35"/>
      <c r="F12" s="35"/>
    </row>
    <row r="13" spans="2:6" ht="19.5" customHeight="1" x14ac:dyDescent="0.25">
      <c r="B13" s="28">
        <v>500000000</v>
      </c>
      <c r="C13" s="2">
        <v>150</v>
      </c>
      <c r="D13" s="137"/>
      <c r="E13" s="35"/>
      <c r="F13" s="35"/>
    </row>
    <row r="14" spans="2:6" ht="33" customHeight="1" x14ac:dyDescent="0.25">
      <c r="B14" s="133" t="s">
        <v>175</v>
      </c>
      <c r="C14" s="134"/>
      <c r="D14" s="44"/>
      <c r="E14" s="115"/>
      <c r="F14" s="116"/>
    </row>
    <row r="15" spans="2:6" ht="19.5" customHeight="1" x14ac:dyDescent="0.25">
      <c r="B15" s="8" t="s">
        <v>10</v>
      </c>
      <c r="C15" s="1">
        <v>0</v>
      </c>
      <c r="D15" s="135">
        <v>150</v>
      </c>
      <c r="E15" s="35"/>
      <c r="F15" s="35"/>
    </row>
    <row r="16" spans="2:6" ht="19.5" customHeight="1" x14ac:dyDescent="0.25">
      <c r="B16" s="28">
        <v>50000000</v>
      </c>
      <c r="C16" s="2">
        <v>20</v>
      </c>
      <c r="D16" s="136"/>
      <c r="E16" s="35"/>
      <c r="F16" s="35"/>
    </row>
    <row r="17" spans="2:6" ht="19.5" customHeight="1" x14ac:dyDescent="0.25">
      <c r="B17" s="28">
        <v>100000000</v>
      </c>
      <c r="C17" s="2">
        <v>40</v>
      </c>
      <c r="D17" s="136"/>
      <c r="E17" s="35"/>
      <c r="F17" s="35"/>
    </row>
    <row r="18" spans="2:6" ht="19.5" customHeight="1" x14ac:dyDescent="0.25">
      <c r="B18" s="28">
        <v>200000000</v>
      </c>
      <c r="C18" s="2">
        <v>80</v>
      </c>
      <c r="D18" s="136"/>
      <c r="E18" s="35"/>
      <c r="F18" s="35"/>
    </row>
    <row r="19" spans="2:6" ht="19.5" customHeight="1" x14ac:dyDescent="0.25">
      <c r="B19" s="28">
        <v>300000000</v>
      </c>
      <c r="C19" s="2">
        <v>150</v>
      </c>
      <c r="D19" s="137"/>
      <c r="E19" s="35"/>
      <c r="F19" s="35"/>
    </row>
    <row r="20" spans="2:6" ht="89.25" customHeight="1" x14ac:dyDescent="0.25">
      <c r="B20" s="111" t="s">
        <v>62</v>
      </c>
      <c r="C20" s="111"/>
      <c r="D20" s="53">
        <v>50</v>
      </c>
      <c r="E20" s="35"/>
      <c r="F20" s="35"/>
    </row>
    <row r="21" spans="2:6" ht="83.25" customHeight="1" x14ac:dyDescent="0.25">
      <c r="B21" s="112" t="s">
        <v>63</v>
      </c>
      <c r="C21" s="112"/>
      <c r="D21" s="32">
        <v>50</v>
      </c>
      <c r="E21" s="35"/>
      <c r="F21" s="35"/>
    </row>
    <row r="22" spans="2:6" ht="23.25" customHeight="1" x14ac:dyDescent="0.25">
      <c r="B22" s="129" t="s">
        <v>14</v>
      </c>
      <c r="C22" s="129"/>
      <c r="D22" s="22">
        <f>SUM(D9:D21)</f>
        <v>400</v>
      </c>
    </row>
    <row r="23" spans="2:6" ht="19.5" customHeight="1" x14ac:dyDescent="0.25"/>
    <row r="24" spans="2:6" ht="29.25" customHeight="1" x14ac:dyDescent="0.25">
      <c r="B24" s="120" t="s">
        <v>21</v>
      </c>
      <c r="C24" s="121"/>
      <c r="D24" s="30" t="s">
        <v>37</v>
      </c>
    </row>
    <row r="25" spans="2:6" ht="29.25" customHeight="1" x14ac:dyDescent="0.25">
      <c r="B25" s="118" t="s">
        <v>41</v>
      </c>
      <c r="C25" s="119"/>
      <c r="D25" s="119"/>
    </row>
    <row r="26" spans="2:6" ht="45.75" customHeight="1" x14ac:dyDescent="0.25">
      <c r="B26" s="111" t="s">
        <v>3</v>
      </c>
      <c r="C26" s="111"/>
      <c r="D26" s="111"/>
    </row>
    <row r="27" spans="2:6" ht="19.5" customHeight="1" x14ac:dyDescent="0.25">
      <c r="B27" s="77" t="s">
        <v>56</v>
      </c>
      <c r="C27" s="77"/>
      <c r="D27" s="77"/>
    </row>
    <row r="28" spans="2:6" ht="19.5" customHeight="1" x14ac:dyDescent="0.25">
      <c r="B28" s="77" t="s">
        <v>11</v>
      </c>
      <c r="C28" s="77"/>
      <c r="D28" s="77"/>
    </row>
    <row r="29" spans="2:6" ht="34.5" customHeight="1" x14ac:dyDescent="0.25">
      <c r="B29" s="111" t="s">
        <v>49</v>
      </c>
      <c r="C29" s="111"/>
      <c r="D29" s="111"/>
    </row>
    <row r="30" spans="2:6" ht="19.5" customHeight="1" x14ac:dyDescent="0.25">
      <c r="B30" s="16"/>
      <c r="C30" s="17"/>
      <c r="D30" s="17"/>
    </row>
    <row r="31" spans="2:6" ht="19.5" customHeight="1" x14ac:dyDescent="0.25">
      <c r="B31" s="122" t="s">
        <v>40</v>
      </c>
      <c r="C31" s="122"/>
      <c r="D31" s="122"/>
    </row>
    <row r="32" spans="2:6" ht="19.5" customHeight="1" x14ac:dyDescent="0.25">
      <c r="B32" s="122"/>
      <c r="C32" s="122"/>
      <c r="D32" s="122"/>
    </row>
    <row r="33" spans="2:6" ht="19.5" customHeight="1" x14ac:dyDescent="0.25">
      <c r="B33" s="122"/>
      <c r="C33" s="122"/>
      <c r="D33" s="122"/>
    </row>
    <row r="34" spans="2:6" ht="16.5" x14ac:dyDescent="0.25">
      <c r="B34" s="130" t="s">
        <v>74</v>
      </c>
      <c r="C34" s="131"/>
      <c r="D34" s="132"/>
    </row>
    <row r="35" spans="2:6" ht="19.5" customHeight="1" x14ac:dyDescent="0.25">
      <c r="B35" s="81" t="s">
        <v>72</v>
      </c>
      <c r="C35" s="82"/>
      <c r="D35" s="138"/>
      <c r="E35" s="110" t="s">
        <v>53</v>
      </c>
      <c r="F35" s="79"/>
    </row>
    <row r="36" spans="2:6" ht="42" customHeight="1" x14ac:dyDescent="0.25">
      <c r="B36" s="18" t="s">
        <v>15</v>
      </c>
      <c r="C36" s="114" t="s">
        <v>16</v>
      </c>
      <c r="D36" s="114"/>
      <c r="E36" s="36" t="s">
        <v>54</v>
      </c>
      <c r="F36" s="36" t="s">
        <v>55</v>
      </c>
    </row>
    <row r="37" spans="2:6" ht="19.5" customHeight="1" x14ac:dyDescent="0.25">
      <c r="B37" s="10" t="s">
        <v>5</v>
      </c>
      <c r="C37" s="76" t="s">
        <v>42</v>
      </c>
      <c r="D37" s="76"/>
      <c r="E37" s="35"/>
      <c r="F37" s="35"/>
    </row>
    <row r="38" spans="2:6" ht="16.5" x14ac:dyDescent="0.25">
      <c r="B38" s="43" t="s">
        <v>64</v>
      </c>
      <c r="C38" s="76" t="s">
        <v>75</v>
      </c>
      <c r="D38" s="76"/>
      <c r="E38" s="35"/>
      <c r="F38" s="35"/>
    </row>
    <row r="39" spans="2:6" ht="19.5" customHeight="1" x14ac:dyDescent="0.25">
      <c r="B39" s="43" t="s">
        <v>65</v>
      </c>
      <c r="C39" s="76" t="s">
        <v>76</v>
      </c>
      <c r="D39" s="76"/>
      <c r="E39" s="35"/>
      <c r="F39" s="35"/>
    </row>
    <row r="40" spans="2:6" ht="16.5" x14ac:dyDescent="0.25">
      <c r="B40" s="11" t="s">
        <v>66</v>
      </c>
      <c r="C40" s="76" t="s">
        <v>77</v>
      </c>
      <c r="D40" s="76"/>
      <c r="E40" s="35"/>
      <c r="F40" s="35"/>
    </row>
    <row r="41" spans="2:6" ht="19.5" customHeight="1" x14ac:dyDescent="0.25">
      <c r="B41" s="11" t="s">
        <v>67</v>
      </c>
      <c r="C41" s="76" t="s">
        <v>35</v>
      </c>
      <c r="D41" s="76"/>
      <c r="E41" s="37"/>
      <c r="F41" s="35"/>
    </row>
    <row r="42" spans="2:6" s="15" customFormat="1" ht="19.5" customHeight="1" x14ac:dyDescent="0.25">
      <c r="B42" s="12"/>
      <c r="C42" s="12"/>
      <c r="D42" s="13"/>
    </row>
    <row r="43" spans="2:6" ht="27" customHeight="1" x14ac:dyDescent="0.25">
      <c r="B43" s="77" t="s">
        <v>71</v>
      </c>
      <c r="C43" s="77"/>
      <c r="D43" s="77"/>
      <c r="E43" s="78" t="s">
        <v>53</v>
      </c>
      <c r="F43" s="79"/>
    </row>
    <row r="44" spans="2:6" ht="44.25" customHeight="1" x14ac:dyDescent="0.25">
      <c r="B44" s="18" t="s">
        <v>15</v>
      </c>
      <c r="C44" s="114" t="s">
        <v>17</v>
      </c>
      <c r="D44" s="114"/>
      <c r="E44" s="36" t="s">
        <v>54</v>
      </c>
      <c r="F44" s="36" t="s">
        <v>55</v>
      </c>
    </row>
    <row r="45" spans="2:6" ht="19.5" customHeight="1" x14ac:dyDescent="0.25">
      <c r="B45" s="11" t="s">
        <v>5</v>
      </c>
      <c r="C45" s="76" t="s">
        <v>42</v>
      </c>
      <c r="D45" s="76"/>
      <c r="E45" s="35"/>
      <c r="F45" s="35"/>
    </row>
    <row r="46" spans="2:6" ht="19.5" customHeight="1" x14ac:dyDescent="0.25">
      <c r="B46" s="43" t="s">
        <v>26</v>
      </c>
      <c r="C46" s="76" t="s">
        <v>75</v>
      </c>
      <c r="D46" s="76"/>
      <c r="E46" s="35"/>
      <c r="F46" s="35"/>
    </row>
    <row r="47" spans="2:6" ht="19.5" customHeight="1" x14ac:dyDescent="0.25">
      <c r="B47" s="43" t="s">
        <v>68</v>
      </c>
      <c r="C47" s="76" t="s">
        <v>76</v>
      </c>
      <c r="D47" s="76"/>
      <c r="E47" s="35"/>
      <c r="F47" s="35"/>
    </row>
    <row r="48" spans="2:6" ht="19.5" customHeight="1" x14ac:dyDescent="0.25">
      <c r="B48" s="11" t="s">
        <v>69</v>
      </c>
      <c r="C48" s="76" t="s">
        <v>77</v>
      </c>
      <c r="D48" s="76"/>
      <c r="E48" s="35"/>
      <c r="F48" s="35"/>
    </row>
    <row r="49" spans="2:6" ht="19.5" customHeight="1" x14ac:dyDescent="0.25">
      <c r="B49" s="11" t="s">
        <v>70</v>
      </c>
      <c r="C49" s="76" t="s">
        <v>35</v>
      </c>
      <c r="D49" s="76"/>
      <c r="E49" s="37"/>
      <c r="F49" s="35"/>
    </row>
    <row r="50" spans="2:6" ht="18.75" customHeight="1" x14ac:dyDescent="0.25"/>
    <row r="51" spans="2:6" ht="38.25" customHeight="1" x14ac:dyDescent="0.25"/>
  </sheetData>
  <mergeCells count="40">
    <mergeCell ref="B14:C14"/>
    <mergeCell ref="D9:D13"/>
    <mergeCell ref="D15:D19"/>
    <mergeCell ref="B35:D35"/>
    <mergeCell ref="B26:D26"/>
    <mergeCell ref="B27:D27"/>
    <mergeCell ref="B28:D28"/>
    <mergeCell ref="B29:D29"/>
    <mergeCell ref="E14:F14"/>
    <mergeCell ref="E5:F5"/>
    <mergeCell ref="E35:F35"/>
    <mergeCell ref="E43:F43"/>
    <mergeCell ref="B1:F1"/>
    <mergeCell ref="B2:F2"/>
    <mergeCell ref="B3:F3"/>
    <mergeCell ref="B4:F4"/>
    <mergeCell ref="B25:D25"/>
    <mergeCell ref="B24:C24"/>
    <mergeCell ref="B31:D33"/>
    <mergeCell ref="B5:C6"/>
    <mergeCell ref="D5:D6"/>
    <mergeCell ref="B22:C22"/>
    <mergeCell ref="C36:D36"/>
    <mergeCell ref="B34:D34"/>
    <mergeCell ref="C49:D49"/>
    <mergeCell ref="C37:D37"/>
    <mergeCell ref="B20:C20"/>
    <mergeCell ref="B21:C21"/>
    <mergeCell ref="B7:C7"/>
    <mergeCell ref="C40:D40"/>
    <mergeCell ref="C41:D41"/>
    <mergeCell ref="C44:D44"/>
    <mergeCell ref="C45:D45"/>
    <mergeCell ref="C48:D48"/>
    <mergeCell ref="B43:D43"/>
    <mergeCell ref="C38:D38"/>
    <mergeCell ref="C39:D39"/>
    <mergeCell ref="C46:D46"/>
    <mergeCell ref="C47:D47"/>
    <mergeCell ref="B8:C8"/>
  </mergeCells>
  <printOptions horizontalCentered="1" verticalCentered="1"/>
  <pageMargins left="0.51181102362204722" right="0" top="0" bottom="0.35433070866141736" header="0.31496062992125984" footer="0.31496062992125984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56"/>
  <sheetViews>
    <sheetView showGridLines="0" zoomScaleNormal="100" zoomScaleSheetLayoutView="70" workbookViewId="0">
      <selection activeCell="B15" sqref="B15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2:6" ht="18.75" customHeight="1" x14ac:dyDescent="0.25">
      <c r="B1" s="139" t="s">
        <v>59</v>
      </c>
      <c r="C1" s="139"/>
      <c r="D1" s="139"/>
      <c r="E1" s="139"/>
      <c r="F1" s="139"/>
    </row>
    <row r="2" spans="2:6" ht="19.5" customHeight="1" x14ac:dyDescent="0.25">
      <c r="B2" s="139" t="s">
        <v>27</v>
      </c>
      <c r="C2" s="139"/>
      <c r="D2" s="139"/>
      <c r="E2" s="139"/>
      <c r="F2" s="139"/>
    </row>
    <row r="3" spans="2:6" s="14" customFormat="1" ht="18.75" customHeight="1" x14ac:dyDescent="0.25">
      <c r="B3" s="140" t="s">
        <v>152</v>
      </c>
      <c r="C3" s="140"/>
      <c r="D3" s="140"/>
      <c r="E3" s="140"/>
      <c r="F3" s="140"/>
    </row>
    <row r="4" spans="2:6" ht="18.75" x14ac:dyDescent="0.25">
      <c r="B4" s="140" t="s">
        <v>12</v>
      </c>
      <c r="C4" s="140"/>
      <c r="D4" s="140"/>
      <c r="E4" s="140"/>
      <c r="F4" s="140"/>
    </row>
    <row r="5" spans="2:6" x14ac:dyDescent="0.25">
      <c r="B5" s="146" t="s">
        <v>13</v>
      </c>
      <c r="C5" s="147"/>
      <c r="D5" s="150">
        <v>400</v>
      </c>
      <c r="E5" s="99" t="s">
        <v>53</v>
      </c>
      <c r="F5" s="99"/>
    </row>
    <row r="6" spans="2:6" x14ac:dyDescent="0.25">
      <c r="B6" s="148"/>
      <c r="C6" s="149"/>
      <c r="D6" s="151"/>
      <c r="E6" s="36" t="s">
        <v>54</v>
      </c>
      <c r="F6" s="36" t="s">
        <v>55</v>
      </c>
    </row>
    <row r="7" spans="2:6" ht="32.25" customHeight="1" x14ac:dyDescent="0.25">
      <c r="B7" s="113" t="s">
        <v>61</v>
      </c>
      <c r="C7" s="113"/>
      <c r="D7" s="62"/>
      <c r="E7" s="35"/>
      <c r="F7" s="35"/>
    </row>
    <row r="8" spans="2:6" ht="20.25" customHeight="1" x14ac:dyDescent="0.25">
      <c r="B8" s="133" t="s">
        <v>108</v>
      </c>
      <c r="C8" s="134"/>
      <c r="D8" s="62"/>
      <c r="E8" s="41"/>
      <c r="F8" s="41"/>
    </row>
    <row r="9" spans="2:6" ht="20.25" customHeight="1" x14ac:dyDescent="0.25">
      <c r="B9" s="8" t="s">
        <v>10</v>
      </c>
      <c r="C9" s="1">
        <v>0</v>
      </c>
      <c r="D9" s="156">
        <v>150</v>
      </c>
      <c r="E9" s="41"/>
      <c r="F9" s="41"/>
    </row>
    <row r="10" spans="2:6" ht="20.25" customHeight="1" x14ac:dyDescent="0.25">
      <c r="B10" s="28">
        <v>50000000</v>
      </c>
      <c r="C10" s="2">
        <v>20</v>
      </c>
      <c r="D10" s="156"/>
      <c r="E10" s="41"/>
      <c r="F10" s="41"/>
    </row>
    <row r="11" spans="2:6" ht="20.25" customHeight="1" x14ac:dyDescent="0.25">
      <c r="B11" s="28">
        <v>100000000</v>
      </c>
      <c r="C11" s="2">
        <v>40</v>
      </c>
      <c r="D11" s="156"/>
      <c r="E11" s="41"/>
      <c r="F11" s="41"/>
    </row>
    <row r="12" spans="2:6" ht="20.25" customHeight="1" x14ac:dyDescent="0.25">
      <c r="B12" s="28">
        <v>300000000</v>
      </c>
      <c r="C12" s="2">
        <v>80</v>
      </c>
      <c r="D12" s="156"/>
      <c r="E12" s="41"/>
      <c r="F12" s="41"/>
    </row>
    <row r="13" spans="2:6" ht="20.25" customHeight="1" x14ac:dyDescent="0.25">
      <c r="B13" s="28">
        <v>500000000</v>
      </c>
      <c r="C13" s="2">
        <v>150</v>
      </c>
      <c r="D13" s="157"/>
      <c r="E13" s="41"/>
      <c r="F13" s="41"/>
    </row>
    <row r="14" spans="2:6" ht="20.25" customHeight="1" x14ac:dyDescent="0.25">
      <c r="B14" s="133" t="s">
        <v>177</v>
      </c>
      <c r="C14" s="134"/>
      <c r="D14" s="64"/>
      <c r="E14" s="41"/>
      <c r="F14" s="41"/>
    </row>
    <row r="15" spans="2:6" ht="20.25" customHeight="1" x14ac:dyDescent="0.25">
      <c r="B15" s="8" t="s">
        <v>10</v>
      </c>
      <c r="C15" s="1">
        <v>0</v>
      </c>
      <c r="D15" s="158">
        <v>150</v>
      </c>
      <c r="E15" s="41"/>
      <c r="F15" s="41"/>
    </row>
    <row r="16" spans="2:6" ht="20.25" customHeight="1" x14ac:dyDescent="0.25">
      <c r="B16" s="28">
        <v>50000000</v>
      </c>
      <c r="C16" s="2">
        <v>20</v>
      </c>
      <c r="D16" s="156"/>
      <c r="E16" s="41"/>
      <c r="F16" s="41"/>
    </row>
    <row r="17" spans="2:6" ht="20.25" customHeight="1" x14ac:dyDescent="0.25">
      <c r="B17" s="28">
        <v>100000000</v>
      </c>
      <c r="C17" s="2">
        <v>40</v>
      </c>
      <c r="D17" s="156"/>
      <c r="E17" s="41"/>
      <c r="F17" s="41"/>
    </row>
    <row r="18" spans="2:6" ht="20.25" customHeight="1" x14ac:dyDescent="0.25">
      <c r="B18" s="28">
        <v>200000000</v>
      </c>
      <c r="C18" s="2">
        <v>80</v>
      </c>
      <c r="D18" s="156"/>
      <c r="E18" s="41"/>
      <c r="F18" s="41"/>
    </row>
    <row r="19" spans="2:6" ht="20.25" customHeight="1" x14ac:dyDescent="0.25">
      <c r="B19" s="28">
        <v>300000000</v>
      </c>
      <c r="C19" s="2">
        <v>150</v>
      </c>
      <c r="D19" s="157"/>
      <c r="E19" s="41"/>
      <c r="F19" s="41"/>
    </row>
    <row r="20" spans="2:6" ht="93" customHeight="1" x14ac:dyDescent="0.25">
      <c r="B20" s="112" t="s">
        <v>63</v>
      </c>
      <c r="C20" s="112"/>
      <c r="D20" s="65">
        <v>100</v>
      </c>
      <c r="E20" s="41"/>
      <c r="F20" s="41"/>
    </row>
    <row r="21" spans="2:6" s="19" customFormat="1" ht="21" customHeight="1" x14ac:dyDescent="0.2">
      <c r="B21" s="143" t="s">
        <v>14</v>
      </c>
      <c r="C21" s="144"/>
      <c r="D21" s="27">
        <f>SUM(D7:D20)</f>
        <v>400</v>
      </c>
    </row>
    <row r="22" spans="2:6" s="14" customFormat="1" ht="7.5" customHeight="1" x14ac:dyDescent="0.25">
      <c r="B22" s="25"/>
      <c r="C22" s="25"/>
      <c r="D22" s="25"/>
      <c r="E22" s="20"/>
    </row>
    <row r="23" spans="2:6" s="14" customFormat="1" ht="30" customHeight="1" x14ac:dyDescent="0.25">
      <c r="B23" s="145" t="s">
        <v>44</v>
      </c>
      <c r="C23" s="145"/>
      <c r="D23" s="145"/>
      <c r="E23"/>
    </row>
    <row r="24" spans="2:6" ht="17.25" customHeight="1" x14ac:dyDescent="0.25">
      <c r="B24" s="142" t="s">
        <v>14</v>
      </c>
      <c r="C24" s="142"/>
      <c r="D24" s="9">
        <f>SUM(D7:D20)</f>
        <v>400</v>
      </c>
    </row>
    <row r="25" spans="2:6" ht="48.75" customHeight="1" x14ac:dyDescent="0.25">
      <c r="B25" s="77" t="s">
        <v>57</v>
      </c>
      <c r="C25" s="77"/>
      <c r="D25" s="77"/>
    </row>
    <row r="26" spans="2:6" ht="23.25" customHeight="1" x14ac:dyDescent="0.25">
      <c r="B26" s="77" t="s">
        <v>111</v>
      </c>
      <c r="C26" s="77"/>
      <c r="D26" s="77"/>
    </row>
    <row r="27" spans="2:6" ht="23.25" customHeight="1" x14ac:dyDescent="0.25">
      <c r="B27" s="77" t="s">
        <v>23</v>
      </c>
      <c r="C27" s="77"/>
      <c r="D27" s="77"/>
    </row>
    <row r="28" spans="2:6" ht="23.25" customHeight="1" x14ac:dyDescent="0.25">
      <c r="B28" s="141" t="s">
        <v>21</v>
      </c>
      <c r="C28" s="141"/>
      <c r="D28" s="31" t="s">
        <v>37</v>
      </c>
    </row>
    <row r="29" spans="2:6" ht="23.25" customHeight="1" x14ac:dyDescent="0.25">
      <c r="B29" s="152" t="s">
        <v>2</v>
      </c>
      <c r="C29" s="152"/>
      <c r="D29" s="152"/>
    </row>
    <row r="30" spans="2:6" ht="34.5" customHeight="1" x14ac:dyDescent="0.25">
      <c r="B30" s="153" t="s">
        <v>3</v>
      </c>
      <c r="C30" s="154"/>
      <c r="D30" s="155"/>
    </row>
    <row r="31" spans="2:6" ht="19.5" customHeight="1" x14ac:dyDescent="0.25">
      <c r="B31" s="77" t="s">
        <v>24</v>
      </c>
      <c r="C31" s="77"/>
      <c r="D31" s="77"/>
    </row>
    <row r="32" spans="2:6" ht="19.5" customHeight="1" x14ac:dyDescent="0.25">
      <c r="B32" s="111" t="s">
        <v>25</v>
      </c>
      <c r="C32" s="111"/>
      <c r="D32" s="111"/>
    </row>
    <row r="33" spans="2:6" ht="21.75" customHeight="1" x14ac:dyDescent="0.25">
      <c r="B33" s="130" t="s">
        <v>11</v>
      </c>
      <c r="C33" s="131"/>
      <c r="D33" s="132"/>
    </row>
    <row r="34" spans="2:6" ht="34.5" customHeight="1" x14ac:dyDescent="0.25">
      <c r="B34" s="111" t="s">
        <v>49</v>
      </c>
      <c r="C34" s="111"/>
      <c r="D34" s="111"/>
    </row>
    <row r="35" spans="2:6" s="14" customFormat="1" ht="8.25" customHeight="1" x14ac:dyDescent="0.25">
      <c r="B35" s="25"/>
      <c r="C35" s="25"/>
      <c r="D35" s="25"/>
      <c r="E35" s="20"/>
    </row>
    <row r="36" spans="2:6" s="4" customFormat="1" ht="24.75" customHeight="1" x14ac:dyDescent="0.25">
      <c r="B36" s="73" t="s">
        <v>40</v>
      </c>
      <c r="C36" s="74"/>
      <c r="D36" s="74"/>
    </row>
    <row r="37" spans="2:6" s="4" customFormat="1" ht="16.5" customHeight="1" x14ac:dyDescent="0.25"/>
    <row r="38" spans="2:6" s="14" customFormat="1" ht="16.5" x14ac:dyDescent="0.25">
      <c r="B38" s="130" t="s">
        <v>109</v>
      </c>
      <c r="C38" s="131"/>
      <c r="D38" s="132"/>
    </row>
    <row r="39" spans="2:6" s="14" customFormat="1" ht="19.5" customHeight="1" x14ac:dyDescent="0.25">
      <c r="B39" s="81" t="s">
        <v>72</v>
      </c>
      <c r="C39" s="82"/>
      <c r="D39" s="138"/>
      <c r="E39" s="110" t="s">
        <v>53</v>
      </c>
      <c r="F39" s="79"/>
    </row>
    <row r="40" spans="2:6" s="14" customFormat="1" ht="42" customHeight="1" x14ac:dyDescent="0.25">
      <c r="B40" s="50" t="s">
        <v>15</v>
      </c>
      <c r="C40" s="114" t="s">
        <v>16</v>
      </c>
      <c r="D40" s="114"/>
      <c r="E40" s="36" t="s">
        <v>54</v>
      </c>
      <c r="F40" s="36" t="s">
        <v>55</v>
      </c>
    </row>
    <row r="41" spans="2:6" s="14" customFormat="1" ht="19.5" customHeight="1" x14ac:dyDescent="0.25">
      <c r="B41" s="45" t="s">
        <v>5</v>
      </c>
      <c r="C41" s="76" t="s">
        <v>42</v>
      </c>
      <c r="D41" s="76"/>
      <c r="E41" s="35"/>
      <c r="F41" s="35"/>
    </row>
    <row r="42" spans="2:6" s="14" customFormat="1" ht="16.5" x14ac:dyDescent="0.25">
      <c r="B42" s="49" t="s">
        <v>64</v>
      </c>
      <c r="C42" s="76" t="s">
        <v>75</v>
      </c>
      <c r="D42" s="76"/>
      <c r="E42" s="35"/>
      <c r="F42" s="35"/>
    </row>
    <row r="43" spans="2:6" s="14" customFormat="1" ht="19.5" customHeight="1" x14ac:dyDescent="0.25">
      <c r="B43" s="49" t="s">
        <v>65</v>
      </c>
      <c r="C43" s="76" t="s">
        <v>76</v>
      </c>
      <c r="D43" s="76"/>
      <c r="E43" s="35"/>
      <c r="F43" s="35"/>
    </row>
    <row r="44" spans="2:6" s="14" customFormat="1" ht="16.5" x14ac:dyDescent="0.25">
      <c r="B44" s="49" t="s">
        <v>66</v>
      </c>
      <c r="C44" s="76" t="s">
        <v>77</v>
      </c>
      <c r="D44" s="76"/>
      <c r="E44" s="35"/>
      <c r="F44" s="35"/>
    </row>
    <row r="45" spans="2:6" s="14" customFormat="1" ht="19.5" customHeight="1" x14ac:dyDescent="0.25">
      <c r="B45" s="49" t="s">
        <v>67</v>
      </c>
      <c r="C45" s="76" t="s">
        <v>35</v>
      </c>
      <c r="D45" s="76"/>
      <c r="E45" s="37"/>
      <c r="F45" s="35"/>
    </row>
    <row r="46" spans="2:6" s="15" customFormat="1" ht="19.5" customHeight="1" x14ac:dyDescent="0.25">
      <c r="B46" s="12"/>
      <c r="C46" s="12"/>
      <c r="D46" s="13"/>
    </row>
    <row r="47" spans="2:6" s="14" customFormat="1" ht="27" customHeight="1" x14ac:dyDescent="0.25">
      <c r="B47" s="77" t="s">
        <v>71</v>
      </c>
      <c r="C47" s="77"/>
      <c r="D47" s="77"/>
      <c r="E47" s="78" t="s">
        <v>53</v>
      </c>
      <c r="F47" s="79"/>
    </row>
    <row r="48" spans="2:6" s="14" customFormat="1" ht="44.25" customHeight="1" x14ac:dyDescent="0.25">
      <c r="B48" s="50" t="s">
        <v>15</v>
      </c>
      <c r="C48" s="114" t="s">
        <v>17</v>
      </c>
      <c r="D48" s="114"/>
      <c r="E48" s="36" t="s">
        <v>54</v>
      </c>
      <c r="F48" s="36" t="s">
        <v>55</v>
      </c>
    </row>
    <row r="49" spans="2:6" s="14" customFormat="1" ht="19.5" customHeight="1" x14ac:dyDescent="0.25">
      <c r="B49" s="49" t="s">
        <v>5</v>
      </c>
      <c r="C49" s="76" t="s">
        <v>42</v>
      </c>
      <c r="D49" s="76"/>
      <c r="E49" s="35"/>
      <c r="F49" s="35"/>
    </row>
    <row r="50" spans="2:6" s="14" customFormat="1" ht="19.5" customHeight="1" x14ac:dyDescent="0.25">
      <c r="B50" s="49" t="s">
        <v>26</v>
      </c>
      <c r="C50" s="76" t="s">
        <v>75</v>
      </c>
      <c r="D50" s="76"/>
      <c r="E50" s="35"/>
      <c r="F50" s="35"/>
    </row>
    <row r="51" spans="2:6" s="14" customFormat="1" ht="19.5" customHeight="1" x14ac:dyDescent="0.25">
      <c r="B51" s="49" t="s">
        <v>68</v>
      </c>
      <c r="C51" s="76" t="s">
        <v>76</v>
      </c>
      <c r="D51" s="76"/>
      <c r="E51" s="35"/>
      <c r="F51" s="35"/>
    </row>
    <row r="52" spans="2:6" s="14" customFormat="1" ht="19.5" customHeight="1" x14ac:dyDescent="0.25">
      <c r="B52" s="49" t="s">
        <v>69</v>
      </c>
      <c r="C52" s="76" t="s">
        <v>77</v>
      </c>
      <c r="D52" s="76"/>
      <c r="E52" s="35"/>
      <c r="F52" s="35"/>
    </row>
    <row r="53" spans="2:6" s="14" customFormat="1" ht="19.5" customHeight="1" x14ac:dyDescent="0.25">
      <c r="B53" s="49" t="s">
        <v>70</v>
      </c>
      <c r="C53" s="76" t="s">
        <v>35</v>
      </c>
      <c r="D53" s="76"/>
      <c r="E53" s="37"/>
      <c r="F53" s="35"/>
    </row>
    <row r="56" spans="2:6" ht="16.5" x14ac:dyDescent="0.25">
      <c r="B56" s="63" t="s">
        <v>110</v>
      </c>
    </row>
  </sheetData>
  <mergeCells count="44">
    <mergeCell ref="E39:F39"/>
    <mergeCell ref="C41:D41"/>
    <mergeCell ref="C42:D42"/>
    <mergeCell ref="B29:D29"/>
    <mergeCell ref="B30:D30"/>
    <mergeCell ref="B14:C14"/>
    <mergeCell ref="D9:D13"/>
    <mergeCell ref="D15:D19"/>
    <mergeCell ref="B20:C20"/>
    <mergeCell ref="B1:F1"/>
    <mergeCell ref="B2:F2"/>
    <mergeCell ref="B3:F3"/>
    <mergeCell ref="B28:C28"/>
    <mergeCell ref="B24:C24"/>
    <mergeCell ref="B27:D27"/>
    <mergeCell ref="B26:D26"/>
    <mergeCell ref="B21:C21"/>
    <mergeCell ref="B23:D23"/>
    <mergeCell ref="B4:F4"/>
    <mergeCell ref="E5:F5"/>
    <mergeCell ref="B5:C6"/>
    <mergeCell ref="D5:D6"/>
    <mergeCell ref="B8:C8"/>
    <mergeCell ref="B25:D25"/>
    <mergeCell ref="B7:C7"/>
    <mergeCell ref="B31:D31"/>
    <mergeCell ref="B32:D32"/>
    <mergeCell ref="B33:D33"/>
    <mergeCell ref="B34:D34"/>
    <mergeCell ref="C44:D44"/>
    <mergeCell ref="C40:D40"/>
    <mergeCell ref="B39:D39"/>
    <mergeCell ref="B38:D38"/>
    <mergeCell ref="B36:D36"/>
    <mergeCell ref="E47:F47"/>
    <mergeCell ref="C49:D49"/>
    <mergeCell ref="C50:D50"/>
    <mergeCell ref="C48:D48"/>
    <mergeCell ref="C45:D45"/>
    <mergeCell ref="C51:D51"/>
    <mergeCell ref="C52:D52"/>
    <mergeCell ref="C53:D53"/>
    <mergeCell ref="C43:D43"/>
    <mergeCell ref="B47:D47"/>
  </mergeCells>
  <printOptions horizontalCentered="1" verticalCentered="1"/>
  <pageMargins left="0.51181102362204722" right="0.19685039370078741" top="0" bottom="0" header="0.31496062992125984" footer="0.31496062992125984"/>
  <pageSetup scale="51" orientation="portrait" r:id="rId1"/>
  <ignoredErrors>
    <ignoredError sqref="D2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62"/>
  <sheetViews>
    <sheetView topLeftCell="A7" workbookViewId="0">
      <selection activeCell="B50" sqref="B50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2:6" ht="18.75" customHeight="1" x14ac:dyDescent="0.25">
      <c r="B1" s="139" t="s">
        <v>59</v>
      </c>
      <c r="C1" s="139"/>
      <c r="D1" s="139"/>
      <c r="E1" s="139"/>
      <c r="F1" s="139"/>
    </row>
    <row r="2" spans="2:6" ht="19.5" customHeight="1" x14ac:dyDescent="0.25">
      <c r="B2" s="139" t="s">
        <v>112</v>
      </c>
      <c r="C2" s="139"/>
      <c r="D2" s="139"/>
      <c r="E2" s="139"/>
      <c r="F2" s="139"/>
    </row>
    <row r="3" spans="2:6" s="14" customFormat="1" ht="18.75" customHeight="1" x14ac:dyDescent="0.25">
      <c r="B3" s="140" t="s">
        <v>152</v>
      </c>
      <c r="C3" s="140"/>
      <c r="D3" s="140"/>
      <c r="E3" s="140"/>
      <c r="F3" s="140"/>
    </row>
    <row r="4" spans="2:6" ht="18.75" x14ac:dyDescent="0.25">
      <c r="B4" s="140" t="s">
        <v>12</v>
      </c>
      <c r="C4" s="140"/>
      <c r="D4" s="140"/>
      <c r="E4" s="140"/>
      <c r="F4" s="140"/>
    </row>
    <row r="5" spans="2:6" x14ac:dyDescent="0.25">
      <c r="B5" s="146" t="s">
        <v>13</v>
      </c>
      <c r="C5" s="147"/>
      <c r="D5" s="150">
        <v>400</v>
      </c>
      <c r="E5" s="99" t="s">
        <v>53</v>
      </c>
      <c r="F5" s="99"/>
    </row>
    <row r="6" spans="2:6" x14ac:dyDescent="0.25">
      <c r="B6" s="148"/>
      <c r="C6" s="149"/>
      <c r="D6" s="151"/>
      <c r="E6" s="36" t="s">
        <v>54</v>
      </c>
      <c r="F6" s="36" t="s">
        <v>55</v>
      </c>
    </row>
    <row r="7" spans="2:6" ht="32.25" customHeight="1" x14ac:dyDescent="0.25">
      <c r="B7" s="113" t="s">
        <v>61</v>
      </c>
      <c r="C7" s="113"/>
      <c r="D7" s="62"/>
      <c r="E7" s="35"/>
      <c r="F7" s="35"/>
    </row>
    <row r="8" spans="2:6" ht="20.25" customHeight="1" x14ac:dyDescent="0.25">
      <c r="B8" s="133" t="s">
        <v>114</v>
      </c>
      <c r="C8" s="134"/>
      <c r="D8" s="62"/>
      <c r="E8" s="41"/>
      <c r="F8" s="41"/>
    </row>
    <row r="9" spans="2:6" ht="20.25" customHeight="1" x14ac:dyDescent="0.25">
      <c r="B9" s="8" t="s">
        <v>10</v>
      </c>
      <c r="C9" s="1">
        <v>0</v>
      </c>
      <c r="D9" s="156">
        <v>110</v>
      </c>
      <c r="E9" s="41"/>
      <c r="F9" s="41"/>
    </row>
    <row r="10" spans="2:6" ht="20.25" customHeight="1" x14ac:dyDescent="0.25">
      <c r="B10" s="28">
        <v>10000000</v>
      </c>
      <c r="C10" s="2">
        <v>20</v>
      </c>
      <c r="D10" s="156"/>
      <c r="E10" s="41"/>
      <c r="F10" s="41"/>
    </row>
    <row r="11" spans="2:6" ht="20.25" customHeight="1" x14ac:dyDescent="0.25">
      <c r="B11" s="28">
        <v>20000000</v>
      </c>
      <c r="C11" s="2">
        <v>40</v>
      </c>
      <c r="D11" s="156"/>
      <c r="E11" s="41"/>
      <c r="F11" s="41"/>
    </row>
    <row r="12" spans="2:6" ht="20.25" customHeight="1" x14ac:dyDescent="0.25">
      <c r="B12" s="28">
        <v>30000000</v>
      </c>
      <c r="C12" s="2">
        <v>80</v>
      </c>
      <c r="D12" s="156"/>
      <c r="E12" s="41"/>
      <c r="F12" s="41"/>
    </row>
    <row r="13" spans="2:6" ht="20.25" customHeight="1" x14ac:dyDescent="0.25">
      <c r="B13" s="28">
        <v>50000000</v>
      </c>
      <c r="C13" s="2">
        <v>110</v>
      </c>
      <c r="D13" s="157"/>
      <c r="E13" s="41"/>
      <c r="F13" s="41"/>
    </row>
    <row r="14" spans="2:6" ht="20.25" customHeight="1" x14ac:dyDescent="0.25">
      <c r="B14" s="133" t="s">
        <v>115</v>
      </c>
      <c r="C14" s="134"/>
      <c r="D14" s="64"/>
      <c r="E14" s="41"/>
      <c r="F14" s="41"/>
    </row>
    <row r="15" spans="2:6" ht="20.25" customHeight="1" x14ac:dyDescent="0.25">
      <c r="B15" s="8" t="s">
        <v>10</v>
      </c>
      <c r="C15" s="1">
        <v>0</v>
      </c>
      <c r="D15" s="158">
        <v>120</v>
      </c>
      <c r="E15" s="41"/>
      <c r="F15" s="41"/>
    </row>
    <row r="16" spans="2:6" ht="20.25" customHeight="1" x14ac:dyDescent="0.25">
      <c r="B16" s="28">
        <v>10000000</v>
      </c>
      <c r="C16" s="2">
        <v>20</v>
      </c>
      <c r="D16" s="156"/>
      <c r="E16" s="41"/>
      <c r="F16" s="41"/>
    </row>
    <row r="17" spans="2:6" ht="20.25" customHeight="1" x14ac:dyDescent="0.25">
      <c r="B17" s="28">
        <v>20000000</v>
      </c>
      <c r="C17" s="2">
        <v>40</v>
      </c>
      <c r="D17" s="156"/>
      <c r="E17" s="41"/>
      <c r="F17" s="41"/>
    </row>
    <row r="18" spans="2:6" ht="20.25" customHeight="1" x14ac:dyDescent="0.25">
      <c r="B18" s="28">
        <v>30000000</v>
      </c>
      <c r="C18" s="2">
        <v>80</v>
      </c>
      <c r="D18" s="156"/>
      <c r="E18" s="41"/>
      <c r="F18" s="41"/>
    </row>
    <row r="19" spans="2:6" ht="20.25" customHeight="1" x14ac:dyDescent="0.25">
      <c r="B19" s="28">
        <v>50000000</v>
      </c>
      <c r="C19" s="2">
        <v>120</v>
      </c>
      <c r="D19" s="157"/>
      <c r="E19" s="41"/>
      <c r="F19" s="41"/>
    </row>
    <row r="20" spans="2:6" ht="20.25" customHeight="1" x14ac:dyDescent="0.25">
      <c r="B20" s="133" t="s">
        <v>116</v>
      </c>
      <c r="C20" s="134"/>
      <c r="D20" s="64"/>
      <c r="E20" s="41"/>
      <c r="F20" s="41"/>
    </row>
    <row r="21" spans="2:6" ht="20.25" customHeight="1" x14ac:dyDescent="0.25">
      <c r="B21" s="8" t="s">
        <v>10</v>
      </c>
      <c r="C21" s="1">
        <v>0</v>
      </c>
      <c r="D21" s="158">
        <v>120</v>
      </c>
      <c r="E21" s="41"/>
      <c r="F21" s="41"/>
    </row>
    <row r="22" spans="2:6" ht="20.25" customHeight="1" x14ac:dyDescent="0.25">
      <c r="B22" s="28">
        <v>15000000</v>
      </c>
      <c r="C22" s="2">
        <v>20</v>
      </c>
      <c r="D22" s="156"/>
      <c r="E22" s="41"/>
      <c r="F22" s="41"/>
    </row>
    <row r="23" spans="2:6" ht="20.25" customHeight="1" x14ac:dyDescent="0.25">
      <c r="B23" s="28">
        <v>30000000</v>
      </c>
      <c r="C23" s="2">
        <v>40</v>
      </c>
      <c r="D23" s="156"/>
      <c r="E23" s="41"/>
      <c r="F23" s="41"/>
    </row>
    <row r="24" spans="2:6" ht="20.25" customHeight="1" x14ac:dyDescent="0.25">
      <c r="B24" s="28">
        <v>45000000</v>
      </c>
      <c r="C24" s="2">
        <v>80</v>
      </c>
      <c r="D24" s="156"/>
      <c r="E24" s="41"/>
      <c r="F24" s="41"/>
    </row>
    <row r="25" spans="2:6" ht="20.25" customHeight="1" x14ac:dyDescent="0.25">
      <c r="B25" s="28">
        <v>70000000</v>
      </c>
      <c r="C25" s="2">
        <v>120</v>
      </c>
      <c r="D25" s="157"/>
      <c r="E25" s="41"/>
      <c r="F25" s="41"/>
    </row>
    <row r="26" spans="2:6" ht="93" customHeight="1" x14ac:dyDescent="0.25">
      <c r="B26" s="112" t="s">
        <v>63</v>
      </c>
      <c r="C26" s="112"/>
      <c r="D26" s="65">
        <v>50</v>
      </c>
      <c r="E26" s="41"/>
      <c r="F26" s="41"/>
    </row>
    <row r="27" spans="2:6" s="19" customFormat="1" ht="21" customHeight="1" x14ac:dyDescent="0.2">
      <c r="B27" s="143" t="s">
        <v>14</v>
      </c>
      <c r="C27" s="144"/>
      <c r="D27" s="27">
        <f>SUM(D7:D26)</f>
        <v>400</v>
      </c>
    </row>
    <row r="28" spans="2:6" s="14" customFormat="1" ht="7.5" customHeight="1" x14ac:dyDescent="0.25">
      <c r="B28" s="25"/>
      <c r="C28" s="25"/>
      <c r="D28" s="25"/>
      <c r="E28" s="20"/>
    </row>
    <row r="29" spans="2:6" s="14" customFormat="1" ht="30" customHeight="1" x14ac:dyDescent="0.25">
      <c r="B29" s="145" t="s">
        <v>44</v>
      </c>
      <c r="C29" s="145"/>
      <c r="D29" s="145"/>
      <c r="E29"/>
    </row>
    <row r="30" spans="2:6" ht="17.25" customHeight="1" x14ac:dyDescent="0.25">
      <c r="B30" s="142" t="s">
        <v>14</v>
      </c>
      <c r="C30" s="142"/>
      <c r="D30" s="9">
        <f>SUM(D7:D26)</f>
        <v>400</v>
      </c>
    </row>
    <row r="31" spans="2:6" ht="48.75" customHeight="1" x14ac:dyDescent="0.25">
      <c r="B31" s="77" t="s">
        <v>57</v>
      </c>
      <c r="C31" s="77"/>
      <c r="D31" s="77"/>
    </row>
    <row r="32" spans="2:6" ht="23.25" customHeight="1" x14ac:dyDescent="0.25">
      <c r="B32" s="77" t="s">
        <v>111</v>
      </c>
      <c r="C32" s="77"/>
      <c r="D32" s="77"/>
    </row>
    <row r="33" spans="2:6" ht="23.25" customHeight="1" x14ac:dyDescent="0.25">
      <c r="B33" s="77" t="s">
        <v>23</v>
      </c>
      <c r="C33" s="77"/>
      <c r="D33" s="77"/>
    </row>
    <row r="34" spans="2:6" ht="23.25" customHeight="1" x14ac:dyDescent="0.25">
      <c r="B34" s="141" t="s">
        <v>21</v>
      </c>
      <c r="C34" s="141"/>
      <c r="D34" s="51" t="s">
        <v>37</v>
      </c>
    </row>
    <row r="35" spans="2:6" ht="23.25" customHeight="1" x14ac:dyDescent="0.25">
      <c r="B35" s="152" t="s">
        <v>2</v>
      </c>
      <c r="C35" s="152"/>
      <c r="D35" s="152"/>
    </row>
    <row r="36" spans="2:6" ht="34.5" customHeight="1" x14ac:dyDescent="0.25">
      <c r="B36" s="153" t="s">
        <v>3</v>
      </c>
      <c r="C36" s="154"/>
      <c r="D36" s="155"/>
    </row>
    <row r="37" spans="2:6" ht="19.5" customHeight="1" x14ac:dyDescent="0.25">
      <c r="B37" s="77" t="s">
        <v>24</v>
      </c>
      <c r="C37" s="77"/>
      <c r="D37" s="77"/>
    </row>
    <row r="38" spans="2:6" ht="19.5" customHeight="1" x14ac:dyDescent="0.25">
      <c r="B38" s="111" t="s">
        <v>25</v>
      </c>
      <c r="C38" s="111"/>
      <c r="D38" s="111"/>
    </row>
    <row r="39" spans="2:6" ht="21.75" customHeight="1" x14ac:dyDescent="0.25">
      <c r="B39" s="130" t="s">
        <v>11</v>
      </c>
      <c r="C39" s="131"/>
      <c r="D39" s="132"/>
    </row>
    <row r="40" spans="2:6" ht="34.5" customHeight="1" x14ac:dyDescent="0.25">
      <c r="B40" s="111" t="s">
        <v>49</v>
      </c>
      <c r="C40" s="111"/>
      <c r="D40" s="111"/>
    </row>
    <row r="41" spans="2:6" s="14" customFormat="1" ht="8.25" customHeight="1" x14ac:dyDescent="0.25">
      <c r="B41" s="25"/>
      <c r="C41" s="25"/>
      <c r="D41" s="25"/>
      <c r="E41" s="20"/>
    </row>
    <row r="42" spans="2:6" s="4" customFormat="1" ht="24.75" customHeight="1" x14ac:dyDescent="0.25">
      <c r="B42" s="73" t="s">
        <v>40</v>
      </c>
      <c r="C42" s="74"/>
      <c r="D42" s="74"/>
    </row>
    <row r="43" spans="2:6" s="4" customFormat="1" ht="16.5" customHeight="1" x14ac:dyDescent="0.25"/>
    <row r="44" spans="2:6" s="14" customFormat="1" ht="16.5" x14ac:dyDescent="0.25">
      <c r="B44" s="130" t="s">
        <v>113</v>
      </c>
      <c r="C44" s="131"/>
      <c r="D44" s="132"/>
    </row>
    <row r="45" spans="2:6" s="14" customFormat="1" ht="19.5" customHeight="1" x14ac:dyDescent="0.25">
      <c r="B45" s="81" t="s">
        <v>72</v>
      </c>
      <c r="C45" s="82"/>
      <c r="D45" s="138"/>
      <c r="E45" s="110" t="s">
        <v>53</v>
      </c>
      <c r="F45" s="79"/>
    </row>
    <row r="46" spans="2:6" s="14" customFormat="1" ht="42" customHeight="1" x14ac:dyDescent="0.25">
      <c r="B46" s="50" t="s">
        <v>15</v>
      </c>
      <c r="C46" s="114" t="s">
        <v>16</v>
      </c>
      <c r="D46" s="114"/>
      <c r="E46" s="36" t="s">
        <v>54</v>
      </c>
      <c r="F46" s="36" t="s">
        <v>55</v>
      </c>
    </row>
    <row r="47" spans="2:6" s="14" customFormat="1" ht="19.5" customHeight="1" x14ac:dyDescent="0.25">
      <c r="B47" s="45" t="s">
        <v>5</v>
      </c>
      <c r="C47" s="76" t="s">
        <v>42</v>
      </c>
      <c r="D47" s="76"/>
      <c r="E47" s="35"/>
      <c r="F47" s="35"/>
    </row>
    <row r="48" spans="2:6" s="14" customFormat="1" ht="16.5" x14ac:dyDescent="0.25">
      <c r="B48" s="49" t="s">
        <v>64</v>
      </c>
      <c r="C48" s="76" t="s">
        <v>75</v>
      </c>
      <c r="D48" s="76"/>
      <c r="E48" s="35"/>
      <c r="F48" s="35"/>
    </row>
    <row r="49" spans="2:6" s="14" customFormat="1" ht="19.5" customHeight="1" x14ac:dyDescent="0.25">
      <c r="B49" s="49" t="s">
        <v>65</v>
      </c>
      <c r="C49" s="76" t="s">
        <v>76</v>
      </c>
      <c r="D49" s="76"/>
      <c r="E49" s="35"/>
      <c r="F49" s="35"/>
    </row>
    <row r="50" spans="2:6" s="14" customFormat="1" ht="16.5" x14ac:dyDescent="0.25">
      <c r="B50" s="49" t="s">
        <v>66</v>
      </c>
      <c r="C50" s="76" t="s">
        <v>77</v>
      </c>
      <c r="D50" s="76"/>
      <c r="E50" s="35"/>
      <c r="F50" s="35"/>
    </row>
    <row r="51" spans="2:6" s="14" customFormat="1" ht="19.5" customHeight="1" x14ac:dyDescent="0.25">
      <c r="B51" s="49" t="s">
        <v>67</v>
      </c>
      <c r="C51" s="76" t="s">
        <v>35</v>
      </c>
      <c r="D51" s="76"/>
      <c r="E51" s="37"/>
      <c r="F51" s="35"/>
    </row>
    <row r="52" spans="2:6" s="15" customFormat="1" ht="19.5" customHeight="1" x14ac:dyDescent="0.25">
      <c r="B52" s="12"/>
      <c r="C52" s="12"/>
      <c r="D52" s="13"/>
    </row>
    <row r="53" spans="2:6" s="14" customFormat="1" ht="27" customHeight="1" x14ac:dyDescent="0.25">
      <c r="B53" s="77" t="s">
        <v>71</v>
      </c>
      <c r="C53" s="77"/>
      <c r="D53" s="77"/>
      <c r="E53" s="78" t="s">
        <v>53</v>
      </c>
      <c r="F53" s="79"/>
    </row>
    <row r="54" spans="2:6" s="14" customFormat="1" ht="44.25" customHeight="1" x14ac:dyDescent="0.25">
      <c r="B54" s="50" t="s">
        <v>15</v>
      </c>
      <c r="C54" s="114" t="s">
        <v>17</v>
      </c>
      <c r="D54" s="114"/>
      <c r="E54" s="36" t="s">
        <v>54</v>
      </c>
      <c r="F54" s="36" t="s">
        <v>55</v>
      </c>
    </row>
    <row r="55" spans="2:6" s="14" customFormat="1" ht="19.5" customHeight="1" x14ac:dyDescent="0.25">
      <c r="B55" s="49" t="s">
        <v>5</v>
      </c>
      <c r="C55" s="76" t="s">
        <v>42</v>
      </c>
      <c r="D55" s="76"/>
      <c r="E55" s="35"/>
      <c r="F55" s="35"/>
    </row>
    <row r="56" spans="2:6" s="14" customFormat="1" ht="19.5" customHeight="1" x14ac:dyDescent="0.25">
      <c r="B56" s="49" t="s">
        <v>26</v>
      </c>
      <c r="C56" s="76" t="s">
        <v>75</v>
      </c>
      <c r="D56" s="76"/>
      <c r="E56" s="35"/>
      <c r="F56" s="35"/>
    </row>
    <row r="57" spans="2:6" s="14" customFormat="1" ht="19.5" customHeight="1" x14ac:dyDescent="0.25">
      <c r="B57" s="49" t="s">
        <v>68</v>
      </c>
      <c r="C57" s="76" t="s">
        <v>76</v>
      </c>
      <c r="D57" s="76"/>
      <c r="E57" s="35"/>
      <c r="F57" s="35"/>
    </row>
    <row r="58" spans="2:6" s="14" customFormat="1" ht="19.5" customHeight="1" x14ac:dyDescent="0.25">
      <c r="B58" s="49" t="s">
        <v>69</v>
      </c>
      <c r="C58" s="76" t="s">
        <v>77</v>
      </c>
      <c r="D58" s="76"/>
      <c r="E58" s="35"/>
      <c r="F58" s="35"/>
    </row>
    <row r="59" spans="2:6" s="14" customFormat="1" ht="19.5" customHeight="1" x14ac:dyDescent="0.25">
      <c r="B59" s="49" t="s">
        <v>70</v>
      </c>
      <c r="C59" s="76" t="s">
        <v>35</v>
      </c>
      <c r="D59" s="76"/>
      <c r="E59" s="37"/>
      <c r="F59" s="35"/>
    </row>
    <row r="62" spans="2:6" ht="16.5" x14ac:dyDescent="0.25">
      <c r="B62" s="63" t="s">
        <v>117</v>
      </c>
    </row>
  </sheetData>
  <mergeCells count="46">
    <mergeCell ref="B26:C26"/>
    <mergeCell ref="B1:F1"/>
    <mergeCell ref="B2:F2"/>
    <mergeCell ref="B3:F3"/>
    <mergeCell ref="B4:F4"/>
    <mergeCell ref="B5:C6"/>
    <mergeCell ref="D5:D6"/>
    <mergeCell ref="E5:F5"/>
    <mergeCell ref="B7:C7"/>
    <mergeCell ref="B8:C8"/>
    <mergeCell ref="D9:D13"/>
    <mergeCell ref="B14:C14"/>
    <mergeCell ref="D15:D19"/>
    <mergeCell ref="B39:D39"/>
    <mergeCell ref="B27:C27"/>
    <mergeCell ref="B29:D29"/>
    <mergeCell ref="B30:C30"/>
    <mergeCell ref="B31:D31"/>
    <mergeCell ref="B32:D32"/>
    <mergeCell ref="B33:D33"/>
    <mergeCell ref="B34:C34"/>
    <mergeCell ref="B35:D35"/>
    <mergeCell ref="B36:D36"/>
    <mergeCell ref="B37:D37"/>
    <mergeCell ref="B38:D38"/>
    <mergeCell ref="B42:D42"/>
    <mergeCell ref="B44:D44"/>
    <mergeCell ref="B45:D45"/>
    <mergeCell ref="E45:F45"/>
    <mergeCell ref="C46:D46"/>
    <mergeCell ref="C59:D59"/>
    <mergeCell ref="B20:C20"/>
    <mergeCell ref="D21:D25"/>
    <mergeCell ref="E53:F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B53:D53"/>
    <mergeCell ref="B40:D4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56"/>
  <sheetViews>
    <sheetView topLeftCell="A40" workbookViewId="0">
      <selection activeCell="B52" sqref="B52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2:6" ht="18.75" customHeight="1" x14ac:dyDescent="0.25">
      <c r="B1" s="139" t="s">
        <v>59</v>
      </c>
      <c r="C1" s="139"/>
      <c r="D1" s="139"/>
      <c r="E1" s="139"/>
      <c r="F1" s="139"/>
    </row>
    <row r="2" spans="2:6" ht="19.5" customHeight="1" x14ac:dyDescent="0.25">
      <c r="B2" s="139" t="s">
        <v>118</v>
      </c>
      <c r="C2" s="139"/>
      <c r="D2" s="139"/>
      <c r="E2" s="139"/>
      <c r="F2" s="139"/>
    </row>
    <row r="3" spans="2:6" s="14" customFormat="1" ht="18.75" customHeight="1" x14ac:dyDescent="0.25">
      <c r="B3" s="140" t="s">
        <v>152</v>
      </c>
      <c r="C3" s="140"/>
      <c r="D3" s="140"/>
      <c r="E3" s="140"/>
      <c r="F3" s="140"/>
    </row>
    <row r="4" spans="2:6" ht="18.75" x14ac:dyDescent="0.25">
      <c r="B4" s="140" t="s">
        <v>12</v>
      </c>
      <c r="C4" s="140"/>
      <c r="D4" s="140"/>
      <c r="E4" s="140"/>
      <c r="F4" s="140"/>
    </row>
    <row r="5" spans="2:6" x14ac:dyDescent="0.25">
      <c r="B5" s="146" t="s">
        <v>13</v>
      </c>
      <c r="C5" s="147"/>
      <c r="D5" s="150">
        <v>400</v>
      </c>
      <c r="E5" s="99" t="s">
        <v>53</v>
      </c>
      <c r="F5" s="99"/>
    </row>
    <row r="6" spans="2:6" x14ac:dyDescent="0.25">
      <c r="B6" s="148"/>
      <c r="C6" s="149"/>
      <c r="D6" s="151"/>
      <c r="E6" s="36" t="s">
        <v>54</v>
      </c>
      <c r="F6" s="36" t="s">
        <v>55</v>
      </c>
    </row>
    <row r="7" spans="2:6" ht="32.25" customHeight="1" x14ac:dyDescent="0.25">
      <c r="B7" s="113" t="s">
        <v>61</v>
      </c>
      <c r="C7" s="113"/>
      <c r="D7" s="62"/>
      <c r="E7" s="35"/>
      <c r="F7" s="35"/>
    </row>
    <row r="8" spans="2:6" ht="20.25" customHeight="1" x14ac:dyDescent="0.25">
      <c r="B8" s="133" t="s">
        <v>108</v>
      </c>
      <c r="C8" s="134"/>
      <c r="D8" s="62"/>
      <c r="E8" s="41"/>
      <c r="F8" s="41"/>
    </row>
    <row r="9" spans="2:6" ht="20.25" customHeight="1" x14ac:dyDescent="0.25">
      <c r="B9" s="8" t="s">
        <v>10</v>
      </c>
      <c r="C9" s="1">
        <v>0</v>
      </c>
      <c r="D9" s="156">
        <v>150</v>
      </c>
      <c r="E9" s="41"/>
      <c r="F9" s="41"/>
    </row>
    <row r="10" spans="2:6" ht="20.25" customHeight="1" x14ac:dyDescent="0.25">
      <c r="B10" s="28">
        <v>50000000</v>
      </c>
      <c r="C10" s="2">
        <v>20</v>
      </c>
      <c r="D10" s="156"/>
      <c r="E10" s="41"/>
      <c r="F10" s="41"/>
    </row>
    <row r="11" spans="2:6" ht="20.25" customHeight="1" x14ac:dyDescent="0.25">
      <c r="B11" s="28">
        <v>100000000</v>
      </c>
      <c r="C11" s="2">
        <v>40</v>
      </c>
      <c r="D11" s="156"/>
      <c r="E11" s="41"/>
      <c r="F11" s="41"/>
    </row>
    <row r="12" spans="2:6" ht="20.25" customHeight="1" x14ac:dyDescent="0.25">
      <c r="B12" s="28">
        <v>300000000</v>
      </c>
      <c r="C12" s="2">
        <v>80</v>
      </c>
      <c r="D12" s="156"/>
      <c r="E12" s="41"/>
      <c r="F12" s="41"/>
    </row>
    <row r="13" spans="2:6" ht="20.25" customHeight="1" x14ac:dyDescent="0.25">
      <c r="B13" s="28">
        <v>500000000</v>
      </c>
      <c r="C13" s="2">
        <v>150</v>
      </c>
      <c r="D13" s="157"/>
      <c r="E13" s="41"/>
      <c r="F13" s="41"/>
    </row>
    <row r="14" spans="2:6" ht="20.25" customHeight="1" x14ac:dyDescent="0.25">
      <c r="B14" s="133" t="s">
        <v>176</v>
      </c>
      <c r="C14" s="134"/>
      <c r="D14" s="64"/>
      <c r="E14" s="41"/>
      <c r="F14" s="41"/>
    </row>
    <row r="15" spans="2:6" ht="20.25" customHeight="1" x14ac:dyDescent="0.25">
      <c r="B15" s="8" t="s">
        <v>10</v>
      </c>
      <c r="C15" s="1">
        <v>0</v>
      </c>
      <c r="D15" s="158">
        <v>150</v>
      </c>
      <c r="E15" s="41"/>
      <c r="F15" s="41"/>
    </row>
    <row r="16" spans="2:6" ht="20.25" customHeight="1" x14ac:dyDescent="0.25">
      <c r="B16" s="28">
        <v>50000000</v>
      </c>
      <c r="C16" s="2">
        <v>20</v>
      </c>
      <c r="D16" s="156"/>
      <c r="E16" s="41"/>
      <c r="F16" s="41"/>
    </row>
    <row r="17" spans="2:6" ht="20.25" customHeight="1" x14ac:dyDescent="0.25">
      <c r="B17" s="28">
        <v>100000000</v>
      </c>
      <c r="C17" s="2">
        <v>40</v>
      </c>
      <c r="D17" s="156"/>
      <c r="E17" s="41"/>
      <c r="F17" s="41"/>
    </row>
    <row r="18" spans="2:6" ht="20.25" customHeight="1" x14ac:dyDescent="0.25">
      <c r="B18" s="28">
        <v>200000000</v>
      </c>
      <c r="C18" s="2">
        <v>80</v>
      </c>
      <c r="D18" s="156"/>
      <c r="E18" s="41"/>
      <c r="F18" s="41"/>
    </row>
    <row r="19" spans="2:6" ht="20.25" customHeight="1" x14ac:dyDescent="0.25">
      <c r="B19" s="28">
        <v>300000000</v>
      </c>
      <c r="C19" s="2">
        <v>150</v>
      </c>
      <c r="D19" s="157"/>
      <c r="E19" s="41"/>
      <c r="F19" s="41"/>
    </row>
    <row r="20" spans="2:6" ht="93" customHeight="1" x14ac:dyDescent="0.25">
      <c r="B20" s="112" t="s">
        <v>63</v>
      </c>
      <c r="C20" s="112"/>
      <c r="D20" s="65">
        <v>100</v>
      </c>
      <c r="E20" s="41"/>
      <c r="F20" s="41"/>
    </row>
    <row r="21" spans="2:6" s="19" customFormat="1" ht="21" customHeight="1" x14ac:dyDescent="0.2">
      <c r="B21" s="143" t="s">
        <v>14</v>
      </c>
      <c r="C21" s="144"/>
      <c r="D21" s="27">
        <f>SUM(D7:D20)</f>
        <v>400</v>
      </c>
    </row>
    <row r="22" spans="2:6" s="14" customFormat="1" ht="7.5" customHeight="1" x14ac:dyDescent="0.25">
      <c r="B22" s="25"/>
      <c r="C22" s="25"/>
      <c r="D22" s="25"/>
      <c r="E22" s="20"/>
    </row>
    <row r="23" spans="2:6" s="14" customFormat="1" ht="30" customHeight="1" x14ac:dyDescent="0.25">
      <c r="B23" s="145" t="s">
        <v>44</v>
      </c>
      <c r="C23" s="145"/>
      <c r="D23" s="145"/>
      <c r="E23"/>
    </row>
    <row r="24" spans="2:6" ht="17.25" customHeight="1" x14ac:dyDescent="0.25">
      <c r="B24" s="142" t="s">
        <v>14</v>
      </c>
      <c r="C24" s="142"/>
      <c r="D24" s="9">
        <f>SUM(D7:D20)</f>
        <v>400</v>
      </c>
    </row>
    <row r="25" spans="2:6" ht="48.75" customHeight="1" x14ac:dyDescent="0.25">
      <c r="B25" s="77" t="s">
        <v>57</v>
      </c>
      <c r="C25" s="77"/>
      <c r="D25" s="77"/>
    </row>
    <row r="26" spans="2:6" ht="23.25" customHeight="1" x14ac:dyDescent="0.25">
      <c r="B26" s="77" t="s">
        <v>111</v>
      </c>
      <c r="C26" s="77"/>
      <c r="D26" s="77"/>
    </row>
    <row r="27" spans="2:6" ht="23.25" customHeight="1" x14ac:dyDescent="0.25">
      <c r="B27" s="77" t="s">
        <v>119</v>
      </c>
      <c r="C27" s="77"/>
      <c r="D27" s="77"/>
    </row>
    <row r="28" spans="2:6" ht="23.25" customHeight="1" x14ac:dyDescent="0.25">
      <c r="B28" s="141" t="s">
        <v>21</v>
      </c>
      <c r="C28" s="141"/>
      <c r="D28" s="51" t="s">
        <v>37</v>
      </c>
    </row>
    <row r="29" spans="2:6" ht="23.25" customHeight="1" x14ac:dyDescent="0.25">
      <c r="B29" s="152" t="s">
        <v>2</v>
      </c>
      <c r="C29" s="152"/>
      <c r="D29" s="152"/>
    </row>
    <row r="30" spans="2:6" ht="34.5" customHeight="1" x14ac:dyDescent="0.25">
      <c r="B30" s="153" t="s">
        <v>3</v>
      </c>
      <c r="C30" s="154"/>
      <c r="D30" s="155"/>
    </row>
    <row r="31" spans="2:6" ht="19.5" customHeight="1" x14ac:dyDescent="0.25">
      <c r="B31" s="77" t="s">
        <v>24</v>
      </c>
      <c r="C31" s="77"/>
      <c r="D31" s="77"/>
    </row>
    <row r="32" spans="2:6" ht="19.5" customHeight="1" x14ac:dyDescent="0.25">
      <c r="B32" s="111" t="s">
        <v>25</v>
      </c>
      <c r="C32" s="111"/>
      <c r="D32" s="111"/>
    </row>
    <row r="33" spans="2:6" ht="21.75" customHeight="1" x14ac:dyDescent="0.25">
      <c r="B33" s="130" t="s">
        <v>11</v>
      </c>
      <c r="C33" s="131"/>
      <c r="D33" s="132"/>
    </row>
    <row r="34" spans="2:6" ht="34.5" customHeight="1" x14ac:dyDescent="0.25">
      <c r="B34" s="111" t="s">
        <v>49</v>
      </c>
      <c r="C34" s="111"/>
      <c r="D34" s="111"/>
    </row>
    <row r="35" spans="2:6" s="14" customFormat="1" ht="8.25" customHeight="1" x14ac:dyDescent="0.25">
      <c r="B35" s="25"/>
      <c r="C35" s="25"/>
      <c r="D35" s="25"/>
      <c r="E35" s="20"/>
    </row>
    <row r="36" spans="2:6" s="4" customFormat="1" ht="24.75" customHeight="1" x14ac:dyDescent="0.25">
      <c r="B36" s="73" t="s">
        <v>40</v>
      </c>
      <c r="C36" s="74"/>
      <c r="D36" s="74"/>
    </row>
    <row r="37" spans="2:6" s="4" customFormat="1" ht="16.5" customHeight="1" x14ac:dyDescent="0.25"/>
    <row r="38" spans="2:6" s="14" customFormat="1" ht="16.5" x14ac:dyDescent="0.25">
      <c r="B38" s="130" t="s">
        <v>109</v>
      </c>
      <c r="C38" s="131"/>
      <c r="D38" s="132"/>
    </row>
    <row r="39" spans="2:6" s="14" customFormat="1" ht="19.5" customHeight="1" x14ac:dyDescent="0.25">
      <c r="B39" s="81" t="s">
        <v>72</v>
      </c>
      <c r="C39" s="82"/>
      <c r="D39" s="138"/>
      <c r="E39" s="110" t="s">
        <v>53</v>
      </c>
      <c r="F39" s="79"/>
    </row>
    <row r="40" spans="2:6" s="14" customFormat="1" ht="42" customHeight="1" x14ac:dyDescent="0.25">
      <c r="B40" s="50" t="s">
        <v>15</v>
      </c>
      <c r="C40" s="114" t="s">
        <v>16</v>
      </c>
      <c r="D40" s="114"/>
      <c r="E40" s="36" t="s">
        <v>54</v>
      </c>
      <c r="F40" s="36" t="s">
        <v>55</v>
      </c>
    </row>
    <row r="41" spans="2:6" s="14" customFormat="1" ht="19.5" customHeight="1" x14ac:dyDescent="0.25">
      <c r="B41" s="45" t="s">
        <v>5</v>
      </c>
      <c r="C41" s="76" t="s">
        <v>42</v>
      </c>
      <c r="D41" s="76"/>
      <c r="E41" s="35"/>
      <c r="F41" s="35"/>
    </row>
    <row r="42" spans="2:6" s="14" customFormat="1" ht="16.5" x14ac:dyDescent="0.25">
      <c r="B42" s="49" t="s">
        <v>64</v>
      </c>
      <c r="C42" s="76" t="s">
        <v>75</v>
      </c>
      <c r="D42" s="76"/>
      <c r="E42" s="35"/>
      <c r="F42" s="35"/>
    </row>
    <row r="43" spans="2:6" s="14" customFormat="1" ht="19.5" customHeight="1" x14ac:dyDescent="0.25">
      <c r="B43" s="49" t="s">
        <v>65</v>
      </c>
      <c r="C43" s="76" t="s">
        <v>76</v>
      </c>
      <c r="D43" s="76"/>
      <c r="E43" s="35"/>
      <c r="F43" s="35"/>
    </row>
    <row r="44" spans="2:6" s="14" customFormat="1" ht="16.5" x14ac:dyDescent="0.25">
      <c r="B44" s="49" t="s">
        <v>66</v>
      </c>
      <c r="C44" s="76" t="s">
        <v>77</v>
      </c>
      <c r="D44" s="76"/>
      <c r="E44" s="35"/>
      <c r="F44" s="35"/>
    </row>
    <row r="45" spans="2:6" s="14" customFormat="1" ht="19.5" customHeight="1" x14ac:dyDescent="0.25">
      <c r="B45" s="49" t="s">
        <v>67</v>
      </c>
      <c r="C45" s="76" t="s">
        <v>35</v>
      </c>
      <c r="D45" s="76"/>
      <c r="E45" s="37"/>
      <c r="F45" s="35"/>
    </row>
    <row r="46" spans="2:6" s="15" customFormat="1" ht="19.5" customHeight="1" x14ac:dyDescent="0.25">
      <c r="B46" s="12"/>
      <c r="C46" s="12"/>
      <c r="D46" s="13"/>
    </row>
    <row r="47" spans="2:6" s="14" customFormat="1" ht="27" customHeight="1" x14ac:dyDescent="0.25">
      <c r="B47" s="77" t="s">
        <v>71</v>
      </c>
      <c r="C47" s="77"/>
      <c r="D47" s="77"/>
      <c r="E47" s="78" t="s">
        <v>53</v>
      </c>
      <c r="F47" s="79"/>
    </row>
    <row r="48" spans="2:6" s="14" customFormat="1" ht="44.25" customHeight="1" x14ac:dyDescent="0.25">
      <c r="B48" s="50" t="s">
        <v>15</v>
      </c>
      <c r="C48" s="114" t="s">
        <v>17</v>
      </c>
      <c r="D48" s="114"/>
      <c r="E48" s="36" t="s">
        <v>54</v>
      </c>
      <c r="F48" s="36" t="s">
        <v>55</v>
      </c>
    </row>
    <row r="49" spans="2:6" s="14" customFormat="1" ht="19.5" customHeight="1" x14ac:dyDescent="0.25">
      <c r="B49" s="49" t="s">
        <v>5</v>
      </c>
      <c r="C49" s="76" t="s">
        <v>42</v>
      </c>
      <c r="D49" s="76"/>
      <c r="E49" s="35"/>
      <c r="F49" s="35"/>
    </row>
    <row r="50" spans="2:6" s="14" customFormat="1" ht="19.5" customHeight="1" x14ac:dyDescent="0.25">
      <c r="B50" s="49" t="s">
        <v>26</v>
      </c>
      <c r="C50" s="76" t="s">
        <v>75</v>
      </c>
      <c r="D50" s="76"/>
      <c r="E50" s="35"/>
      <c r="F50" s="35"/>
    </row>
    <row r="51" spans="2:6" s="14" customFormat="1" ht="19.5" customHeight="1" x14ac:dyDescent="0.25">
      <c r="B51" s="49" t="s">
        <v>68</v>
      </c>
      <c r="C51" s="76" t="s">
        <v>76</v>
      </c>
      <c r="D51" s="76"/>
      <c r="E51" s="35"/>
      <c r="F51" s="35"/>
    </row>
    <row r="52" spans="2:6" s="14" customFormat="1" ht="19.5" customHeight="1" x14ac:dyDescent="0.25">
      <c r="B52" s="49" t="s">
        <v>69</v>
      </c>
      <c r="C52" s="76" t="s">
        <v>77</v>
      </c>
      <c r="D52" s="76"/>
      <c r="E52" s="35"/>
      <c r="F52" s="35"/>
    </row>
    <row r="53" spans="2:6" s="14" customFormat="1" ht="19.5" customHeight="1" x14ac:dyDescent="0.25">
      <c r="B53" s="49" t="s">
        <v>70</v>
      </c>
      <c r="C53" s="76" t="s">
        <v>35</v>
      </c>
      <c r="D53" s="76"/>
      <c r="E53" s="37"/>
      <c r="F53" s="35"/>
    </row>
    <row r="56" spans="2:6" ht="16.5" x14ac:dyDescent="0.25">
      <c r="B56" s="63" t="s">
        <v>120</v>
      </c>
    </row>
  </sheetData>
  <mergeCells count="44">
    <mergeCell ref="B20:C20"/>
    <mergeCell ref="B1:F1"/>
    <mergeCell ref="B2:F2"/>
    <mergeCell ref="B3:F3"/>
    <mergeCell ref="B4:F4"/>
    <mergeCell ref="B5:C6"/>
    <mergeCell ref="D5:D6"/>
    <mergeCell ref="E5:F5"/>
    <mergeCell ref="B7:C7"/>
    <mergeCell ref="B8:C8"/>
    <mergeCell ref="D9:D13"/>
    <mergeCell ref="B14:C14"/>
    <mergeCell ref="D15:D19"/>
    <mergeCell ref="C45:D45"/>
    <mergeCell ref="B47:D47"/>
    <mergeCell ref="E47:F47"/>
    <mergeCell ref="B38:D38"/>
    <mergeCell ref="B39:D39"/>
    <mergeCell ref="C51:D51"/>
    <mergeCell ref="C52:D52"/>
    <mergeCell ref="C53:D53"/>
    <mergeCell ref="C48:D48"/>
    <mergeCell ref="C49:D49"/>
    <mergeCell ref="C50:D50"/>
    <mergeCell ref="C44:D44"/>
    <mergeCell ref="B21:C21"/>
    <mergeCell ref="B23:D23"/>
    <mergeCell ref="B24:C24"/>
    <mergeCell ref="B25:D25"/>
    <mergeCell ref="B26:D26"/>
    <mergeCell ref="B27:D27"/>
    <mergeCell ref="B28:C28"/>
    <mergeCell ref="B32:D32"/>
    <mergeCell ref="B33:D33"/>
    <mergeCell ref="B36:D36"/>
    <mergeCell ref="B34:D34"/>
    <mergeCell ref="B29:D29"/>
    <mergeCell ref="B31:D31"/>
    <mergeCell ref="B30:D30"/>
    <mergeCell ref="E39:F39"/>
    <mergeCell ref="C40:D40"/>
    <mergeCell ref="C41:D41"/>
    <mergeCell ref="C42:D42"/>
    <mergeCell ref="C43:D4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42"/>
  <sheetViews>
    <sheetView showGridLines="0" topLeftCell="A23" zoomScaleNormal="100" zoomScaleSheetLayoutView="85" workbookViewId="0">
      <selection activeCell="A38" sqref="A38:B38"/>
    </sheetView>
  </sheetViews>
  <sheetFormatPr baseColWidth="10" defaultRowHeight="20.100000000000001" customHeight="1" x14ac:dyDescent="0.25"/>
  <cols>
    <col min="1" max="1" width="25.5703125" style="14" customWidth="1"/>
    <col min="2" max="2" width="34.85546875" style="14" customWidth="1"/>
    <col min="3" max="3" width="40.140625" style="14" customWidth="1"/>
    <col min="4" max="4" width="15.7109375" style="14" customWidth="1"/>
    <col min="5" max="16384" width="11.42578125" style="14"/>
  </cols>
  <sheetData>
    <row r="1" spans="1:6" ht="15" customHeight="1" x14ac:dyDescent="0.25">
      <c r="A1" s="97" t="s">
        <v>59</v>
      </c>
      <c r="B1" s="97"/>
      <c r="C1" s="97"/>
      <c r="D1" s="97"/>
      <c r="E1" s="97"/>
      <c r="F1" s="97"/>
    </row>
    <row r="2" spans="1:6" ht="20.100000000000001" customHeight="1" x14ac:dyDescent="0.25">
      <c r="A2" s="96" t="s">
        <v>9</v>
      </c>
      <c r="B2" s="96"/>
      <c r="C2" s="96"/>
      <c r="D2" s="96"/>
      <c r="E2" s="96"/>
      <c r="F2" s="96"/>
    </row>
    <row r="3" spans="1:6" ht="15" customHeight="1" x14ac:dyDescent="0.25">
      <c r="A3" s="96" t="s">
        <v>151</v>
      </c>
      <c r="B3" s="96"/>
      <c r="C3" s="96"/>
      <c r="D3" s="96"/>
      <c r="E3" s="96"/>
      <c r="F3" s="96"/>
    </row>
    <row r="4" spans="1:6" ht="15" customHeight="1" x14ac:dyDescent="0.25">
      <c r="A4" s="98" t="s">
        <v>12</v>
      </c>
      <c r="B4" s="98"/>
      <c r="C4" s="98"/>
      <c r="D4" s="98"/>
      <c r="E4" s="98"/>
      <c r="F4" s="98"/>
    </row>
    <row r="5" spans="1:6" ht="15" x14ac:dyDescent="0.25">
      <c r="A5" s="99" t="s">
        <v>0</v>
      </c>
      <c r="B5" s="99"/>
      <c r="C5" s="99"/>
      <c r="D5" s="100" t="s">
        <v>73</v>
      </c>
      <c r="E5" s="99" t="s">
        <v>53</v>
      </c>
      <c r="F5" s="99"/>
    </row>
    <row r="6" spans="1:6" ht="15.75" customHeight="1" x14ac:dyDescent="0.25">
      <c r="A6" s="99"/>
      <c r="B6" s="99"/>
      <c r="C6" s="99"/>
      <c r="D6" s="101"/>
      <c r="E6" s="36" t="s">
        <v>54</v>
      </c>
      <c r="F6" s="36" t="s">
        <v>55</v>
      </c>
    </row>
    <row r="7" spans="1:6" ht="70.5" customHeight="1" x14ac:dyDescent="0.25">
      <c r="A7" s="103" t="s">
        <v>123</v>
      </c>
      <c r="B7" s="104"/>
      <c r="C7" s="104"/>
      <c r="D7" s="54">
        <v>120</v>
      </c>
      <c r="E7" s="35"/>
      <c r="F7" s="35"/>
    </row>
    <row r="8" spans="1:6" ht="129" customHeight="1" x14ac:dyDescent="0.25">
      <c r="A8" s="103" t="s">
        <v>122</v>
      </c>
      <c r="B8" s="104"/>
      <c r="C8" s="104"/>
      <c r="D8" s="54">
        <v>120</v>
      </c>
      <c r="E8" s="35"/>
      <c r="F8" s="35"/>
    </row>
    <row r="9" spans="1:6" ht="108" customHeight="1" x14ac:dyDescent="0.25">
      <c r="A9" s="105" t="s">
        <v>121</v>
      </c>
      <c r="B9" s="106"/>
      <c r="C9" s="106"/>
      <c r="D9" s="54">
        <v>80</v>
      </c>
      <c r="E9" s="35"/>
      <c r="F9" s="35"/>
    </row>
    <row r="10" spans="1:6" ht="77.25" customHeight="1" x14ac:dyDescent="0.25">
      <c r="A10" s="107" t="s">
        <v>178</v>
      </c>
      <c r="B10" s="108"/>
      <c r="C10" s="109"/>
      <c r="D10" s="54">
        <v>80</v>
      </c>
      <c r="E10" s="35"/>
      <c r="F10" s="35"/>
    </row>
    <row r="11" spans="1:6" ht="20.100000000000001" customHeight="1" x14ac:dyDescent="0.25">
      <c r="A11" s="102" t="s">
        <v>1</v>
      </c>
      <c r="B11" s="102"/>
      <c r="C11" s="102"/>
      <c r="D11" s="21">
        <f>SUM(D7:D10)</f>
        <v>400</v>
      </c>
      <c r="E11" s="42"/>
    </row>
    <row r="12" spans="1:6" ht="20.100000000000001" customHeight="1" x14ac:dyDescent="0.25">
      <c r="A12" s="25"/>
      <c r="B12" s="25"/>
      <c r="C12" s="25"/>
      <c r="D12" s="26"/>
    </row>
    <row r="13" spans="1:6" ht="19.5" customHeight="1" x14ac:dyDescent="0.25">
      <c r="A13" s="33"/>
      <c r="B13" s="34"/>
      <c r="C13" s="34"/>
      <c r="D13" s="34"/>
    </row>
    <row r="14" spans="1:6" ht="20.100000000000001" customHeight="1" x14ac:dyDescent="0.25">
      <c r="A14" s="86" t="s">
        <v>80</v>
      </c>
      <c r="B14" s="87"/>
      <c r="C14" s="87"/>
      <c r="D14" s="88"/>
    </row>
    <row r="15" spans="1:6" ht="20.100000000000001" customHeight="1" x14ac:dyDescent="0.25">
      <c r="A15" s="89" t="s">
        <v>2</v>
      </c>
      <c r="B15" s="90"/>
      <c r="C15" s="90"/>
      <c r="D15" s="91"/>
    </row>
    <row r="16" spans="1:6" ht="39.75" customHeight="1" x14ac:dyDescent="0.25">
      <c r="A16" s="83" t="s">
        <v>3</v>
      </c>
      <c r="B16" s="83"/>
      <c r="C16" s="83"/>
      <c r="D16" s="83"/>
    </row>
    <row r="17" spans="1:6" ht="20.100000000000001" customHeight="1" x14ac:dyDescent="0.25">
      <c r="A17" s="83" t="s">
        <v>4</v>
      </c>
      <c r="B17" s="83"/>
      <c r="C17" s="83"/>
      <c r="D17" s="83"/>
    </row>
    <row r="18" spans="1:6" ht="41.25" customHeight="1" x14ac:dyDescent="0.25">
      <c r="A18" s="92" t="s">
        <v>30</v>
      </c>
      <c r="B18" s="93"/>
      <c r="C18" s="93"/>
      <c r="D18" s="94"/>
    </row>
    <row r="19" spans="1:6" ht="19.5" customHeight="1" x14ac:dyDescent="0.25">
      <c r="A19" s="83" t="s">
        <v>29</v>
      </c>
      <c r="B19" s="83"/>
      <c r="C19" s="83"/>
      <c r="D19" s="83"/>
    </row>
    <row r="20" spans="1:6" ht="42" customHeight="1" x14ac:dyDescent="0.25">
      <c r="A20" s="83" t="s">
        <v>43</v>
      </c>
      <c r="B20" s="83"/>
      <c r="C20" s="83"/>
      <c r="D20" s="83"/>
    </row>
    <row r="21" spans="1:6" ht="42" customHeight="1" x14ac:dyDescent="0.25">
      <c r="A21" s="83" t="s">
        <v>39</v>
      </c>
      <c r="B21" s="83"/>
      <c r="C21" s="83"/>
      <c r="D21" s="83"/>
    </row>
    <row r="23" spans="1:6" ht="19.5" customHeight="1" x14ac:dyDescent="0.25">
      <c r="A23" s="73" t="s">
        <v>40</v>
      </c>
      <c r="B23" s="74"/>
      <c r="C23" s="74"/>
      <c r="D23" s="75"/>
    </row>
    <row r="24" spans="1:6" ht="19.5" customHeight="1" x14ac:dyDescent="0.25">
      <c r="A24" s="84" t="s">
        <v>124</v>
      </c>
      <c r="B24" s="85"/>
      <c r="C24" s="85"/>
      <c r="D24" s="85"/>
    </row>
    <row r="25" spans="1:6" ht="19.5" customHeight="1" x14ac:dyDescent="0.25">
      <c r="A25" s="81" t="s">
        <v>125</v>
      </c>
      <c r="B25" s="82"/>
      <c r="C25" s="82"/>
      <c r="D25" s="82"/>
      <c r="E25" s="78" t="s">
        <v>53</v>
      </c>
      <c r="F25" s="79"/>
    </row>
    <row r="26" spans="1:6" ht="47.25" customHeight="1" x14ac:dyDescent="0.25">
      <c r="A26" s="80" t="s">
        <v>18</v>
      </c>
      <c r="B26" s="80"/>
      <c r="C26" s="80" t="s">
        <v>16</v>
      </c>
      <c r="D26" s="80"/>
      <c r="E26" s="36" t="s">
        <v>54</v>
      </c>
      <c r="F26" s="36" t="s">
        <v>55</v>
      </c>
    </row>
    <row r="27" spans="1:6" ht="20.100000000000001" customHeight="1" x14ac:dyDescent="0.25">
      <c r="A27" s="161" t="s">
        <v>5</v>
      </c>
      <c r="B27" s="162"/>
      <c r="C27" s="76" t="s">
        <v>42</v>
      </c>
      <c r="D27" s="76"/>
      <c r="E27" s="35"/>
      <c r="F27" s="35"/>
    </row>
    <row r="28" spans="1:6" ht="34.5" customHeight="1" x14ac:dyDescent="0.25">
      <c r="A28" s="159" t="s">
        <v>64</v>
      </c>
      <c r="B28" s="160"/>
      <c r="C28" s="76" t="s">
        <v>75</v>
      </c>
      <c r="D28" s="76"/>
      <c r="E28" s="35"/>
      <c r="F28" s="35"/>
    </row>
    <row r="29" spans="1:6" ht="20.100000000000001" customHeight="1" x14ac:dyDescent="0.25">
      <c r="A29" s="159" t="s">
        <v>65</v>
      </c>
      <c r="B29" s="160"/>
      <c r="C29" s="76" t="s">
        <v>76</v>
      </c>
      <c r="D29" s="76"/>
      <c r="E29" s="35"/>
      <c r="F29" s="35"/>
    </row>
    <row r="30" spans="1:6" ht="20.100000000000001" customHeight="1" x14ac:dyDescent="0.25">
      <c r="A30" s="159" t="s">
        <v>66</v>
      </c>
      <c r="B30" s="160"/>
      <c r="C30" s="76" t="s">
        <v>77</v>
      </c>
      <c r="D30" s="76"/>
      <c r="E30" s="35"/>
      <c r="F30" s="35"/>
    </row>
    <row r="31" spans="1:6" ht="20.100000000000001" customHeight="1" x14ac:dyDescent="0.25">
      <c r="A31" s="159" t="s">
        <v>67</v>
      </c>
      <c r="B31" s="160"/>
      <c r="C31" s="76" t="s">
        <v>35</v>
      </c>
      <c r="D31" s="76"/>
      <c r="E31" s="35"/>
      <c r="F31" s="35"/>
    </row>
    <row r="32" spans="1:6" ht="20.100000000000001" customHeight="1" x14ac:dyDescent="0.25">
      <c r="A32" s="12"/>
      <c r="B32" s="12"/>
      <c r="C32" s="13"/>
      <c r="D32" s="13"/>
      <c r="E32" s="15"/>
      <c r="F32" s="15"/>
    </row>
    <row r="33" spans="1:6" ht="20.100000000000001" customHeight="1" x14ac:dyDescent="0.25">
      <c r="A33" s="77" t="s">
        <v>126</v>
      </c>
      <c r="B33" s="77"/>
      <c r="C33" s="77"/>
      <c r="D33" s="77"/>
      <c r="E33" s="78" t="s">
        <v>53</v>
      </c>
      <c r="F33" s="79"/>
    </row>
    <row r="34" spans="1:6" ht="20.100000000000001" customHeight="1" x14ac:dyDescent="0.25">
      <c r="A34" s="80" t="s">
        <v>18</v>
      </c>
      <c r="B34" s="80"/>
      <c r="C34" s="80" t="s">
        <v>16</v>
      </c>
      <c r="D34" s="80"/>
      <c r="E34" s="36" t="s">
        <v>54</v>
      </c>
      <c r="F34" s="36" t="s">
        <v>55</v>
      </c>
    </row>
    <row r="35" spans="1:6" ht="20.100000000000001" customHeight="1" x14ac:dyDescent="0.25">
      <c r="A35" s="72" t="s">
        <v>85</v>
      </c>
      <c r="B35" s="72"/>
      <c r="C35" s="76" t="s">
        <v>42</v>
      </c>
      <c r="D35" s="76"/>
      <c r="E35" s="35"/>
      <c r="F35" s="35"/>
    </row>
    <row r="36" spans="1:6" ht="20.100000000000001" customHeight="1" x14ac:dyDescent="0.25">
      <c r="A36" s="72" t="s">
        <v>86</v>
      </c>
      <c r="B36" s="72"/>
      <c r="C36" s="76" t="s">
        <v>75</v>
      </c>
      <c r="D36" s="76"/>
      <c r="E36" s="35"/>
      <c r="F36" s="35"/>
    </row>
    <row r="37" spans="1:6" ht="20.100000000000001" customHeight="1" x14ac:dyDescent="0.25">
      <c r="A37" s="72" t="s">
        <v>87</v>
      </c>
      <c r="B37" s="72"/>
      <c r="C37" s="76" t="s">
        <v>76</v>
      </c>
      <c r="D37" s="76"/>
      <c r="E37" s="35"/>
      <c r="F37" s="35"/>
    </row>
    <row r="38" spans="1:6" ht="20.100000000000001" customHeight="1" x14ac:dyDescent="0.25">
      <c r="A38" s="72" t="s">
        <v>88</v>
      </c>
      <c r="B38" s="72"/>
      <c r="C38" s="76" t="s">
        <v>77</v>
      </c>
      <c r="D38" s="76"/>
      <c r="E38" s="35"/>
      <c r="F38" s="35"/>
    </row>
    <row r="39" spans="1:6" ht="20.100000000000001" customHeight="1" x14ac:dyDescent="0.25">
      <c r="A39" s="72" t="s">
        <v>70</v>
      </c>
      <c r="B39" s="72"/>
      <c r="C39" s="76" t="s">
        <v>35</v>
      </c>
      <c r="D39" s="76"/>
      <c r="E39" s="35"/>
      <c r="F39" s="35"/>
    </row>
    <row r="40" spans="1:6" ht="20.100000000000001" customHeight="1" x14ac:dyDescent="0.25">
      <c r="A40" s="12"/>
      <c r="B40" s="12"/>
      <c r="C40" s="13"/>
      <c r="D40" s="13"/>
      <c r="E40" s="15"/>
      <c r="F40" s="15"/>
    </row>
    <row r="41" spans="1:6" ht="19.5" customHeight="1" x14ac:dyDescent="0.25">
      <c r="A41" s="12"/>
      <c r="B41" s="12"/>
      <c r="C41" s="13"/>
      <c r="D41" s="13"/>
    </row>
    <row r="42" spans="1:6" ht="12.75" customHeight="1" x14ac:dyDescent="0.25"/>
  </sheetData>
  <mergeCells count="50">
    <mergeCell ref="A1:F1"/>
    <mergeCell ref="A2:F2"/>
    <mergeCell ref="A3:F3"/>
    <mergeCell ref="A4:F4"/>
    <mergeCell ref="A5:C6"/>
    <mergeCell ref="D5:D6"/>
    <mergeCell ref="E5:F5"/>
    <mergeCell ref="A15:D15"/>
    <mergeCell ref="A16:D16"/>
    <mergeCell ref="A9:C9"/>
    <mergeCell ref="A10:C10"/>
    <mergeCell ref="A11:C11"/>
    <mergeCell ref="E25:F25"/>
    <mergeCell ref="A17:D17"/>
    <mergeCell ref="A18:D18"/>
    <mergeCell ref="A19:D19"/>
    <mergeCell ref="A20:D20"/>
    <mergeCell ref="A21:D21"/>
    <mergeCell ref="A23:D23"/>
    <mergeCell ref="E33:F33"/>
    <mergeCell ref="A27:B27"/>
    <mergeCell ref="C27:D27"/>
    <mergeCell ref="A28:B28"/>
    <mergeCell ref="C28:D28"/>
    <mergeCell ref="A29:B29"/>
    <mergeCell ref="C29:D29"/>
    <mergeCell ref="A39:B39"/>
    <mergeCell ref="C39:D39"/>
    <mergeCell ref="A34:B34"/>
    <mergeCell ref="C34:D34"/>
    <mergeCell ref="A35:B35"/>
    <mergeCell ref="C35:D35"/>
    <mergeCell ref="A36:B36"/>
    <mergeCell ref="C36:D36"/>
    <mergeCell ref="A8:C8"/>
    <mergeCell ref="A7:C7"/>
    <mergeCell ref="A37:B37"/>
    <mergeCell ref="C37:D37"/>
    <mergeCell ref="A38:B38"/>
    <mergeCell ref="C38:D38"/>
    <mergeCell ref="A30:B30"/>
    <mergeCell ref="C30:D30"/>
    <mergeCell ref="A31:B31"/>
    <mergeCell ref="C31:D31"/>
    <mergeCell ref="A33:D33"/>
    <mergeCell ref="A26:B26"/>
    <mergeCell ref="C26:D26"/>
    <mergeCell ref="A24:D24"/>
    <mergeCell ref="A25:D25"/>
    <mergeCell ref="A14:D14"/>
  </mergeCells>
  <printOptions horizontalCentered="1" verticalCentered="1"/>
  <pageMargins left="0.51181102362204722" right="0.11811023622047245" top="0" bottom="0" header="0.31496062992125984" footer="0.31496062992125984"/>
  <pageSetup scale="54" orientation="portrait" r:id="rId1"/>
  <rowBreaks count="2" manualBreakCount="2">
    <brk id="13" max="16383" man="1"/>
    <brk id="2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18"/>
  <sheetViews>
    <sheetView showGridLines="0" topLeftCell="A13" zoomScaleNormal="100" zoomScaleSheetLayoutView="85" workbookViewId="0">
      <selection activeCell="A18" sqref="A18:C18"/>
    </sheetView>
  </sheetViews>
  <sheetFormatPr baseColWidth="10" defaultRowHeight="20.100000000000001" customHeight="1" x14ac:dyDescent="0.25"/>
  <cols>
    <col min="1" max="1" width="25.5703125" style="14" customWidth="1"/>
    <col min="2" max="2" width="34.85546875" style="14" customWidth="1"/>
    <col min="3" max="3" width="40.140625" style="14" customWidth="1"/>
    <col min="4" max="4" width="15.7109375" style="14" customWidth="1"/>
    <col min="5" max="16384" width="11.42578125" style="14"/>
  </cols>
  <sheetData>
    <row r="1" spans="1:6" ht="15" customHeight="1" x14ac:dyDescent="0.25">
      <c r="A1" s="97" t="s">
        <v>59</v>
      </c>
      <c r="B1" s="97"/>
      <c r="C1" s="97"/>
      <c r="D1" s="97"/>
      <c r="E1" s="97"/>
      <c r="F1" s="97"/>
    </row>
    <row r="2" spans="1:6" ht="20.100000000000001" customHeight="1" x14ac:dyDescent="0.25">
      <c r="A2" s="96" t="s">
        <v>127</v>
      </c>
      <c r="B2" s="96"/>
      <c r="C2" s="96"/>
      <c r="D2" s="96"/>
      <c r="E2" s="96"/>
      <c r="F2" s="96"/>
    </row>
    <row r="3" spans="1:6" ht="15" customHeight="1" x14ac:dyDescent="0.25">
      <c r="A3" s="96" t="s">
        <v>151</v>
      </c>
      <c r="B3" s="96"/>
      <c r="C3" s="96"/>
      <c r="D3" s="96"/>
      <c r="E3" s="96"/>
      <c r="F3" s="96"/>
    </row>
    <row r="4" spans="1:6" ht="15" customHeight="1" x14ac:dyDescent="0.25">
      <c r="A4" s="98" t="s">
        <v>12</v>
      </c>
      <c r="B4" s="98"/>
      <c r="C4" s="98"/>
      <c r="D4" s="98"/>
      <c r="E4" s="98"/>
      <c r="F4" s="98"/>
    </row>
    <row r="5" spans="1:6" ht="15" x14ac:dyDescent="0.25">
      <c r="A5" s="99" t="s">
        <v>0</v>
      </c>
      <c r="B5" s="99"/>
      <c r="C5" s="99"/>
      <c r="D5" s="100" t="s">
        <v>73</v>
      </c>
      <c r="E5" s="99" t="s">
        <v>53</v>
      </c>
      <c r="F5" s="99"/>
    </row>
    <row r="6" spans="1:6" ht="15.75" customHeight="1" x14ac:dyDescent="0.25">
      <c r="A6" s="99"/>
      <c r="B6" s="99"/>
      <c r="C6" s="99"/>
      <c r="D6" s="101"/>
      <c r="E6" s="36" t="s">
        <v>54</v>
      </c>
      <c r="F6" s="36" t="s">
        <v>55</v>
      </c>
    </row>
    <row r="7" spans="1:6" ht="70.5" customHeight="1" x14ac:dyDescent="0.25">
      <c r="A7" s="103" t="s">
        <v>128</v>
      </c>
      <c r="B7" s="104"/>
      <c r="C7" s="104"/>
      <c r="D7" s="54">
        <v>70</v>
      </c>
      <c r="E7" s="35"/>
      <c r="F7" s="35"/>
    </row>
    <row r="8" spans="1:6" ht="129" customHeight="1" x14ac:dyDescent="0.25">
      <c r="A8" s="103" t="s">
        <v>130</v>
      </c>
      <c r="B8" s="104"/>
      <c r="C8" s="104"/>
      <c r="D8" s="54">
        <v>80</v>
      </c>
      <c r="E8" s="35"/>
      <c r="F8" s="35"/>
    </row>
    <row r="9" spans="1:6" ht="108" customHeight="1" x14ac:dyDescent="0.25">
      <c r="A9" s="105" t="s">
        <v>129</v>
      </c>
      <c r="B9" s="106"/>
      <c r="C9" s="106"/>
      <c r="D9" s="54">
        <v>80</v>
      </c>
      <c r="E9" s="35"/>
      <c r="F9" s="35"/>
    </row>
    <row r="10" spans="1:6" ht="70.5" customHeight="1" x14ac:dyDescent="0.25">
      <c r="A10" s="103" t="s">
        <v>133</v>
      </c>
      <c r="B10" s="104"/>
      <c r="C10" s="104"/>
      <c r="D10" s="54">
        <v>50</v>
      </c>
      <c r="E10" s="35"/>
      <c r="F10" s="35"/>
    </row>
    <row r="11" spans="1:6" ht="129" customHeight="1" x14ac:dyDescent="0.25">
      <c r="A11" s="103" t="s">
        <v>132</v>
      </c>
      <c r="B11" s="104"/>
      <c r="C11" s="104"/>
      <c r="D11" s="54">
        <v>60</v>
      </c>
      <c r="E11" s="35"/>
      <c r="F11" s="35"/>
    </row>
    <row r="12" spans="1:6" ht="108" customHeight="1" x14ac:dyDescent="0.25">
      <c r="A12" s="105" t="s">
        <v>131</v>
      </c>
      <c r="B12" s="106"/>
      <c r="C12" s="106"/>
      <c r="D12" s="54">
        <v>60</v>
      </c>
      <c r="E12" s="35"/>
      <c r="F12" s="35"/>
    </row>
    <row r="13" spans="1:6" ht="20.100000000000001" customHeight="1" x14ac:dyDescent="0.25">
      <c r="A13" s="102" t="s">
        <v>1</v>
      </c>
      <c r="B13" s="102"/>
      <c r="C13" s="102"/>
      <c r="D13" s="21">
        <f>SUM(D7:D12)</f>
        <v>400</v>
      </c>
      <c r="E13" s="42"/>
    </row>
    <row r="14" spans="1:6" ht="20.100000000000001" customHeight="1" x14ac:dyDescent="0.25">
      <c r="A14" s="25"/>
      <c r="B14" s="25"/>
      <c r="C14" s="25"/>
      <c r="D14" s="26"/>
    </row>
    <row r="17" spans="1:3" ht="20.100000000000001" customHeight="1" x14ac:dyDescent="0.25">
      <c r="A17" s="163" t="s">
        <v>134</v>
      </c>
      <c r="B17" s="163"/>
      <c r="C17" s="163"/>
    </row>
    <row r="18" spans="1:3" ht="48.75" customHeight="1" x14ac:dyDescent="0.25">
      <c r="A18" s="164" t="s">
        <v>19</v>
      </c>
      <c r="B18" s="164"/>
      <c r="C18" s="164"/>
    </row>
  </sheetData>
  <mergeCells count="16">
    <mergeCell ref="A1:F1"/>
    <mergeCell ref="A2:F2"/>
    <mergeCell ref="A3:F3"/>
    <mergeCell ref="A4:F4"/>
    <mergeCell ref="A5:C6"/>
    <mergeCell ref="D5:D6"/>
    <mergeCell ref="E5:F5"/>
    <mergeCell ref="A17:C17"/>
    <mergeCell ref="A18:C18"/>
    <mergeCell ref="A7:C7"/>
    <mergeCell ref="A8:C8"/>
    <mergeCell ref="A9:C9"/>
    <mergeCell ref="A10:C10"/>
    <mergeCell ref="A13:C13"/>
    <mergeCell ref="A11:C11"/>
    <mergeCell ref="A12:C12"/>
  </mergeCells>
  <printOptions horizontalCentered="1" verticalCentered="1"/>
  <pageMargins left="0.51181102362204722" right="0.11811023622047245" top="0" bottom="0" header="0.31496062992125984" footer="0.31496062992125984"/>
  <pageSetup scale="5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E36"/>
  <sheetViews>
    <sheetView showGridLines="0" topLeftCell="A11" zoomScaleNormal="100" zoomScaleSheetLayoutView="85" workbookViewId="0">
      <selection activeCell="B14" sqref="B14:C14"/>
    </sheetView>
  </sheetViews>
  <sheetFormatPr baseColWidth="10" defaultRowHeight="14.25" x14ac:dyDescent="0.2"/>
  <cols>
    <col min="1" max="1" width="11.42578125" style="19"/>
    <col min="2" max="2" width="66.5703125" style="19" customWidth="1"/>
    <col min="3" max="3" width="17" style="19" customWidth="1"/>
    <col min="4" max="16384" width="11.42578125" style="19"/>
  </cols>
  <sheetData>
    <row r="1" spans="2:5" ht="15" x14ac:dyDescent="0.2">
      <c r="B1" s="165" t="s">
        <v>59</v>
      </c>
      <c r="C1" s="165"/>
      <c r="D1" s="165"/>
      <c r="E1" s="165"/>
    </row>
    <row r="2" spans="2:5" ht="15" x14ac:dyDescent="0.2">
      <c r="B2" s="165" t="s">
        <v>45</v>
      </c>
      <c r="C2" s="165"/>
      <c r="D2" s="165"/>
      <c r="E2" s="165"/>
    </row>
    <row r="3" spans="2:5" s="14" customFormat="1" ht="15" x14ac:dyDescent="0.25">
      <c r="B3" s="166" t="s">
        <v>150</v>
      </c>
      <c r="C3" s="166"/>
      <c r="D3" s="166"/>
      <c r="E3" s="166"/>
    </row>
    <row r="4" spans="2:5" ht="15" x14ac:dyDescent="0.2">
      <c r="B4" s="166" t="s">
        <v>12</v>
      </c>
      <c r="C4" s="166"/>
      <c r="D4" s="166"/>
      <c r="E4" s="166"/>
    </row>
    <row r="5" spans="2:5" ht="15" customHeight="1" x14ac:dyDescent="0.2">
      <c r="B5" s="127" t="s">
        <v>13</v>
      </c>
      <c r="C5" s="127" t="s">
        <v>104</v>
      </c>
      <c r="D5" s="99" t="s">
        <v>53</v>
      </c>
      <c r="E5" s="99"/>
    </row>
    <row r="6" spans="2:5" ht="15" customHeight="1" x14ac:dyDescent="0.2">
      <c r="B6" s="128"/>
      <c r="C6" s="128"/>
      <c r="D6" s="36" t="s">
        <v>54</v>
      </c>
      <c r="E6" s="36" t="s">
        <v>55</v>
      </c>
    </row>
    <row r="7" spans="2:5" ht="93" customHeight="1" x14ac:dyDescent="0.25">
      <c r="B7" s="29" t="s">
        <v>52</v>
      </c>
      <c r="C7" s="61">
        <v>50</v>
      </c>
      <c r="D7" s="35"/>
      <c r="E7" s="35"/>
    </row>
    <row r="8" spans="2:5" ht="107.25" customHeight="1" x14ac:dyDescent="0.2">
      <c r="B8" s="29" t="s">
        <v>106</v>
      </c>
      <c r="C8" s="61">
        <v>130</v>
      </c>
      <c r="D8" s="40"/>
      <c r="E8" s="40"/>
    </row>
    <row r="9" spans="2:5" ht="107.25" customHeight="1" x14ac:dyDescent="0.2">
      <c r="B9" s="47" t="s">
        <v>105</v>
      </c>
      <c r="C9" s="61">
        <v>130</v>
      </c>
      <c r="D9" s="40"/>
      <c r="E9" s="40"/>
    </row>
    <row r="10" spans="2:5" ht="96" customHeight="1" x14ac:dyDescent="0.2">
      <c r="B10" s="29" t="s">
        <v>107</v>
      </c>
      <c r="C10" s="61">
        <v>90</v>
      </c>
      <c r="D10" s="40"/>
      <c r="E10" s="40"/>
    </row>
    <row r="11" spans="2:5" ht="21" customHeight="1" x14ac:dyDescent="0.25">
      <c r="B11" s="24" t="s">
        <v>14</v>
      </c>
      <c r="C11" s="21">
        <f>SUM(C7:C10)</f>
        <v>400</v>
      </c>
    </row>
    <row r="12" spans="2:5" ht="21" customHeight="1" x14ac:dyDescent="0.2"/>
    <row r="13" spans="2:5" ht="36.75" customHeight="1" x14ac:dyDescent="0.2">
      <c r="B13" s="167" t="s">
        <v>46</v>
      </c>
      <c r="C13" s="168"/>
    </row>
    <row r="14" spans="2:5" ht="50.25" customHeight="1" x14ac:dyDescent="0.2">
      <c r="B14" s="164" t="s">
        <v>19</v>
      </c>
      <c r="C14" s="164"/>
    </row>
    <row r="36" spans="2:2" ht="15" x14ac:dyDescent="0.25">
      <c r="B36" s="3"/>
    </row>
  </sheetData>
  <mergeCells count="9">
    <mergeCell ref="B1:E1"/>
    <mergeCell ref="B2:E2"/>
    <mergeCell ref="B3:E3"/>
    <mergeCell ref="B4:E4"/>
    <mergeCell ref="B14:C14"/>
    <mergeCell ref="B13:C13"/>
    <mergeCell ref="B5:B6"/>
    <mergeCell ref="C5:C6"/>
    <mergeCell ref="D5:E5"/>
  </mergeCells>
  <printOptions horizontalCentered="1" verticalCentered="1"/>
  <pageMargins left="0.51181102362204722" right="0.19685039370078741" top="0" bottom="0.35433070866141736" header="0.31496062992125984" footer="0.31496062992125984"/>
  <pageSetup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28"/>
  <sheetViews>
    <sheetView showGridLines="0" topLeftCell="A13" zoomScaleNormal="100" zoomScaleSheetLayoutView="100" workbookViewId="0">
      <selection activeCell="C11" sqref="C11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1:7" ht="18.75" x14ac:dyDescent="0.25">
      <c r="B1" s="139" t="s">
        <v>59</v>
      </c>
      <c r="C1" s="139"/>
      <c r="D1" s="139"/>
      <c r="E1" s="139"/>
      <c r="F1" s="139"/>
      <c r="G1" s="139"/>
    </row>
    <row r="2" spans="1:7" ht="18.75" x14ac:dyDescent="0.25">
      <c r="B2" s="139" t="s">
        <v>135</v>
      </c>
      <c r="C2" s="139"/>
      <c r="D2" s="139"/>
      <c r="E2" s="139"/>
      <c r="F2" s="139"/>
      <c r="G2" s="139"/>
    </row>
    <row r="3" spans="1:7" s="14" customFormat="1" ht="15" customHeight="1" x14ac:dyDescent="0.25">
      <c r="B3" s="140" t="s">
        <v>149</v>
      </c>
      <c r="C3" s="140"/>
      <c r="D3" s="140"/>
      <c r="E3" s="140"/>
      <c r="F3" s="140"/>
      <c r="G3" s="140"/>
    </row>
    <row r="4" spans="1:7" ht="18.75" x14ac:dyDescent="0.25">
      <c r="B4" s="140" t="s">
        <v>12</v>
      </c>
      <c r="C4" s="140"/>
      <c r="D4" s="140"/>
      <c r="E4" s="140"/>
      <c r="F4" s="140"/>
      <c r="G4" s="140"/>
    </row>
    <row r="5" spans="1:7" ht="16.5" x14ac:dyDescent="0.25">
      <c r="B5" s="182" t="s">
        <v>13</v>
      </c>
      <c r="C5" s="183"/>
      <c r="D5" s="184"/>
      <c r="E5" s="188">
        <v>400</v>
      </c>
      <c r="F5" s="99" t="s">
        <v>53</v>
      </c>
      <c r="G5" s="99"/>
    </row>
    <row r="6" spans="1:7" ht="16.5" x14ac:dyDescent="0.25">
      <c r="B6" s="185"/>
      <c r="C6" s="186"/>
      <c r="D6" s="187"/>
      <c r="E6" s="189"/>
      <c r="F6" s="36" t="s">
        <v>54</v>
      </c>
      <c r="G6" s="36" t="s">
        <v>55</v>
      </c>
    </row>
    <row r="7" spans="1:7" s="5" customFormat="1" ht="114.75" customHeight="1" x14ac:dyDescent="0.25">
      <c r="B7" s="179" t="s">
        <v>99</v>
      </c>
      <c r="C7" s="179"/>
      <c r="D7" s="179"/>
      <c r="E7" s="55">
        <v>200</v>
      </c>
      <c r="F7" s="38"/>
      <c r="G7" s="38"/>
    </row>
    <row r="8" spans="1:7" s="6" customFormat="1" ht="78" customHeight="1" x14ac:dyDescent="0.25">
      <c r="B8" s="180" t="s">
        <v>100</v>
      </c>
      <c r="C8" s="180"/>
      <c r="D8" s="180"/>
      <c r="E8" s="56">
        <v>200</v>
      </c>
      <c r="F8" s="38"/>
      <c r="G8" s="38"/>
    </row>
    <row r="9" spans="1:7" ht="21" customHeight="1" x14ac:dyDescent="0.25">
      <c r="B9" s="181" t="s">
        <v>14</v>
      </c>
      <c r="C9" s="181"/>
      <c r="D9" s="181"/>
      <c r="E9" s="23">
        <f>SUM(E7:E8)</f>
        <v>400</v>
      </c>
    </row>
    <row r="10" spans="1:7" s="5" customFormat="1" ht="16.5" x14ac:dyDescent="0.25"/>
    <row r="12" spans="1:7" ht="47.25" customHeight="1" x14ac:dyDescent="0.25">
      <c r="A12" s="73" t="s">
        <v>102</v>
      </c>
      <c r="B12" s="74"/>
      <c r="C12" s="74"/>
      <c r="D12" s="75"/>
      <c r="E12" s="4"/>
    </row>
    <row r="13" spans="1:7" ht="47.25" customHeight="1" x14ac:dyDescent="0.25">
      <c r="A13" s="169" t="s">
        <v>103</v>
      </c>
      <c r="B13" s="169"/>
      <c r="C13" s="169"/>
      <c r="D13" s="169"/>
      <c r="E13" s="4"/>
    </row>
    <row r="14" spans="1:7" ht="47.25" customHeight="1" x14ac:dyDescent="0.25">
      <c r="A14" s="170" t="s">
        <v>34</v>
      </c>
      <c r="B14" s="171"/>
      <c r="C14" s="171"/>
      <c r="D14" s="171"/>
      <c r="E14" s="99" t="s">
        <v>53</v>
      </c>
      <c r="F14" s="99"/>
    </row>
    <row r="15" spans="1:7" ht="47.25" customHeight="1" x14ac:dyDescent="0.25">
      <c r="A15" s="172" t="s">
        <v>18</v>
      </c>
      <c r="B15" s="172"/>
      <c r="C15" s="173" t="s">
        <v>16</v>
      </c>
      <c r="D15" s="173"/>
      <c r="E15" s="36" t="s">
        <v>54</v>
      </c>
      <c r="F15" s="36" t="s">
        <v>55</v>
      </c>
    </row>
    <row r="16" spans="1:7" ht="47.25" customHeight="1" x14ac:dyDescent="0.25">
      <c r="A16" s="177" t="s">
        <v>5</v>
      </c>
      <c r="B16" s="178"/>
      <c r="C16" s="76" t="s">
        <v>42</v>
      </c>
      <c r="D16" s="76"/>
      <c r="E16" s="39"/>
      <c r="F16" s="39"/>
    </row>
    <row r="17" spans="1:6" ht="47.25" customHeight="1" x14ac:dyDescent="0.25">
      <c r="A17" s="153" t="s">
        <v>64</v>
      </c>
      <c r="B17" s="155"/>
      <c r="C17" s="76" t="s">
        <v>75</v>
      </c>
      <c r="D17" s="76"/>
      <c r="E17" s="39"/>
      <c r="F17" s="39"/>
    </row>
    <row r="18" spans="1:6" ht="47.25" customHeight="1" x14ac:dyDescent="0.25">
      <c r="A18" s="153" t="s">
        <v>65</v>
      </c>
      <c r="B18" s="155"/>
      <c r="C18" s="76" t="s">
        <v>76</v>
      </c>
      <c r="D18" s="76"/>
      <c r="E18" s="39"/>
      <c r="F18" s="39"/>
    </row>
    <row r="19" spans="1:6" ht="47.25" customHeight="1" x14ac:dyDescent="0.25">
      <c r="A19" s="153" t="s">
        <v>66</v>
      </c>
      <c r="B19" s="155"/>
      <c r="C19" s="76" t="s">
        <v>77</v>
      </c>
      <c r="D19" s="76"/>
      <c r="E19" s="39"/>
      <c r="F19" s="39"/>
    </row>
    <row r="20" spans="1:6" ht="47.25" customHeight="1" x14ac:dyDescent="0.25">
      <c r="A20" s="153" t="s">
        <v>67</v>
      </c>
      <c r="B20" s="155"/>
      <c r="C20" s="76" t="s">
        <v>35</v>
      </c>
      <c r="D20" s="76"/>
      <c r="E20" s="39"/>
      <c r="F20" s="39"/>
    </row>
    <row r="21" spans="1:6" ht="47.25" customHeight="1" x14ac:dyDescent="0.25">
      <c r="A21" s="58"/>
      <c r="B21" s="58"/>
      <c r="C21" s="13"/>
      <c r="D21" s="13"/>
      <c r="E21" s="57"/>
      <c r="F21" s="57"/>
    </row>
    <row r="22" spans="1:6" ht="47.25" customHeight="1" x14ac:dyDescent="0.25">
      <c r="A22" s="130" t="s">
        <v>71</v>
      </c>
      <c r="B22" s="131"/>
      <c r="C22" s="131"/>
      <c r="D22" s="59"/>
      <c r="E22" s="48" t="s">
        <v>53</v>
      </c>
      <c r="F22" s="46"/>
    </row>
    <row r="23" spans="1:6" ht="47.25" customHeight="1" x14ac:dyDescent="0.25">
      <c r="A23" s="174" t="s">
        <v>15</v>
      </c>
      <c r="B23" s="175"/>
      <c r="C23" s="176" t="s">
        <v>17</v>
      </c>
      <c r="D23" s="176"/>
      <c r="E23" s="60" t="s">
        <v>54</v>
      </c>
      <c r="F23" s="60" t="s">
        <v>55</v>
      </c>
    </row>
    <row r="24" spans="1:6" ht="47.25" customHeight="1" x14ac:dyDescent="0.25">
      <c r="A24" s="111" t="s">
        <v>5</v>
      </c>
      <c r="B24" s="111"/>
      <c r="C24" s="76" t="s">
        <v>42</v>
      </c>
      <c r="D24" s="76"/>
      <c r="E24" s="39"/>
      <c r="F24" s="39"/>
    </row>
    <row r="25" spans="1:6" ht="47.25" customHeight="1" x14ac:dyDescent="0.25">
      <c r="A25" s="111" t="s">
        <v>26</v>
      </c>
      <c r="B25" s="111"/>
      <c r="C25" s="76" t="s">
        <v>75</v>
      </c>
      <c r="D25" s="76"/>
      <c r="E25" s="39"/>
      <c r="F25" s="39"/>
    </row>
    <row r="26" spans="1:6" ht="47.25" customHeight="1" x14ac:dyDescent="0.25">
      <c r="A26" s="111" t="s">
        <v>68</v>
      </c>
      <c r="B26" s="111"/>
      <c r="C26" s="76" t="s">
        <v>76</v>
      </c>
      <c r="D26" s="76"/>
      <c r="E26" s="39"/>
      <c r="F26" s="39"/>
    </row>
    <row r="27" spans="1:6" ht="47.25" customHeight="1" x14ac:dyDescent="0.25">
      <c r="A27" s="111" t="s">
        <v>69</v>
      </c>
      <c r="B27" s="111"/>
      <c r="C27" s="76" t="s">
        <v>77</v>
      </c>
      <c r="D27" s="76"/>
      <c r="E27" s="39"/>
      <c r="F27" s="39"/>
    </row>
    <row r="28" spans="1:6" ht="47.25" customHeight="1" x14ac:dyDescent="0.25">
      <c r="A28" s="111" t="s">
        <v>70</v>
      </c>
      <c r="B28" s="111"/>
      <c r="C28" s="76" t="s">
        <v>35</v>
      </c>
      <c r="D28" s="76"/>
      <c r="E28" s="39"/>
      <c r="F28" s="39"/>
    </row>
  </sheetData>
  <mergeCells count="39">
    <mergeCell ref="B1:G1"/>
    <mergeCell ref="B2:G2"/>
    <mergeCell ref="B3:G3"/>
    <mergeCell ref="B4:G4"/>
    <mergeCell ref="B5:D6"/>
    <mergeCell ref="E5:E6"/>
    <mergeCell ref="F5:G5"/>
    <mergeCell ref="A16:B16"/>
    <mergeCell ref="C16:D16"/>
    <mergeCell ref="A17:B17"/>
    <mergeCell ref="C17:D17"/>
    <mergeCell ref="B7:D7"/>
    <mergeCell ref="B8:D8"/>
    <mergeCell ref="B9:D9"/>
    <mergeCell ref="A28:B28"/>
    <mergeCell ref="C28:D28"/>
    <mergeCell ref="A22:C22"/>
    <mergeCell ref="A23:B23"/>
    <mergeCell ref="C23:D23"/>
    <mergeCell ref="A24:B24"/>
    <mergeCell ref="A12:D12"/>
    <mergeCell ref="A13:D13"/>
    <mergeCell ref="A14:D14"/>
    <mergeCell ref="E14:F14"/>
    <mergeCell ref="A15:B15"/>
    <mergeCell ref="C15:D15"/>
    <mergeCell ref="A27:B27"/>
    <mergeCell ref="C27:D27"/>
    <mergeCell ref="A18:B18"/>
    <mergeCell ref="C18:D18"/>
    <mergeCell ref="A19:B19"/>
    <mergeCell ref="C19:D19"/>
    <mergeCell ref="A20:B20"/>
    <mergeCell ref="C20:D20"/>
    <mergeCell ref="C24:D24"/>
    <mergeCell ref="A25:B25"/>
    <mergeCell ref="C25:D25"/>
    <mergeCell ref="A26:B26"/>
    <mergeCell ref="C26:D26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TRDM </vt:lpstr>
      <vt:lpstr>MANEJO</vt:lpstr>
      <vt:lpstr>RCE </vt:lpstr>
      <vt:lpstr>RCEPM</vt:lpstr>
      <vt:lpstr>RCECH</vt:lpstr>
      <vt:lpstr>TRMyE</vt:lpstr>
      <vt:lpstr>AUTOS</vt:lpstr>
      <vt:lpstr>RCSP</vt:lpstr>
      <vt:lpstr>TRANS. VAL</vt:lpstr>
      <vt:lpstr>TRANS. MER</vt:lpstr>
      <vt:lpstr>AP. EMPLEADOS</vt:lpstr>
      <vt:lpstr>AP. ESTUDIANTES</vt:lpstr>
      <vt:lpstr>VIDA DEUDORES</vt:lpstr>
      <vt:lpstr>IRF</vt:lpstr>
      <vt:lpstr>'AP. EMPLEADOS'!Área_de_impresión</vt:lpstr>
      <vt:lpstr>'AP. ESTUDIANTES'!Área_de_impresión</vt:lpstr>
      <vt:lpstr>AUTOS!Área_de_impresión</vt:lpstr>
      <vt:lpstr>'RCE '!Área_de_impresión</vt:lpstr>
      <vt:lpstr>'TRANS. MER'!Área_de_impresión</vt:lpstr>
      <vt:lpstr>'TRANS. VAL'!Área_de_impresión</vt:lpstr>
      <vt:lpstr>'TRDM '!Área_de_impresión</vt:lpstr>
      <vt:lpstr>TRMyE!Área_de_impresión</vt:lpstr>
      <vt:lpstr>'VIDA DEUDORES'!Área_de_impresión</vt:lpstr>
    </vt:vector>
  </TitlesOfParts>
  <Company>GRUPO HELM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JF70284</dc:creator>
  <cp:lastModifiedBy>UNICAUCA</cp:lastModifiedBy>
  <cp:lastPrinted>2017-02-27T21:27:59Z</cp:lastPrinted>
  <dcterms:created xsi:type="dcterms:W3CDTF">2014-09-30T15:26:44Z</dcterms:created>
  <dcterms:modified xsi:type="dcterms:W3CDTF">2018-05-24T23:25:44Z</dcterms:modified>
</cp:coreProperties>
</file>